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 firstSheet="2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<sst xmlns="http://schemas.openxmlformats.org/spreadsheetml/2006/main" count="967" uniqueCount="399">
  <si>
    <t>2023年部门预算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</si>
  <si>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</si>
  <si>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</si>
  <si>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</si>
  <si>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</si>
  <si>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</si>
  <si>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</si>
  <si>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</si>
  <si>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</si>
  <si>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</si>
  <si>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</si>
  <si>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</si>
  <si>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</si>
  <si>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</si>
  <si>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</si>
  <si>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</si>
  <si>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</si>
  <si>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</si>
  <si>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</si>
  <si>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</si>
  <si>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</si>
  <si>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</si>
  <si>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</si>
  <si>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</si>
  <si>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</si>
  <si>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</si>
  <si>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</si>
  <si>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</si>
  <si>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</si>
  <si>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</si>
  <si>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</si>
  <si>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</si>
  <si>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</si>
  <si>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</si>
  <si>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</si>
  <si>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</si>
  <si>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</si>
  <si>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</si>
  <si>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</si>
  <si>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</si>
  <si>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</si>
  <si>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</si>
  <si>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</si>
  <si>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</si>
  <si>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</si>
  <si>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</si>
  <si>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</si>
  <si>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</si>
  <si>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</si>
  <si>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</si>
  <si>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</si>
  <si>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</si>
  <si>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</si>
  <si>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</si>
  <si>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</si>
  <si>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</si>
  <si>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</si>
  <si>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</si>
  <si>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</si>
  <si>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</si>
  <si>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</si>
  <si>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</si>
  <si>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</si>
  <si>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</si>
  <si>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</si>
  <si>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</si>
  <si>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</si>
  <si>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</si>
  <si>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</si>
  <si>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</si>
  <si>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</si>
  <si>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</si>
  <si>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325905</t>
  </si>
  <si>
    <r>
      <rPr>
        <sz val="11"/>
        <rFont val="宋体"/>
        <charset val="134"/>
      </rPr>
      <t>广元市千佛崖石刻艺术博物馆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</si>
  <si>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</si>
  <si>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</si>
  <si>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</si>
  <si>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</si>
  <si>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</si>
  <si>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</si>
  <si>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</si>
  <si>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</si>
  <si>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</si>
  <si>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</si>
  <si>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207</t>
  </si>
  <si>
    <t>02</t>
  </si>
  <si>
    <t>05</t>
  </si>
  <si>
    <r>
      <rPr>
        <sz val="11"/>
        <rFont val="宋体"/>
        <charset val="134"/>
      </rPr>
      <t> 博物馆</t>
    </r>
  </si>
  <si>
    <t>221</t>
  </si>
  <si>
    <t>01</t>
  </si>
  <si>
    <r>
      <rPr>
        <sz val="11"/>
        <rFont val="宋体"/>
        <charset val="134"/>
      </rPr>
      <t> 住房公积金</t>
    </r>
  </si>
  <si>
    <t>210</t>
  </si>
  <si>
    <t>11</t>
  </si>
  <si>
    <r>
      <rPr>
        <sz val="11"/>
        <rFont val="宋体"/>
        <charset val="134"/>
      </rPr>
      <t> 事业单位医疗</t>
    </r>
  </si>
  <si>
    <t>208</t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</si>
  <si>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</si>
  <si>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</si>
  <si>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</si>
  <si>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</si>
  <si>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</si>
  <si>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</si>
  <si>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</si>
  <si>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</si>
  <si>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</si>
  <si>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</si>
  <si>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</si>
  <si>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</si>
  <si>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</si>
  <si>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</si>
  <si>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</si>
  <si>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</si>
  <si>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</si>
  <si>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</si>
  <si>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</si>
  <si>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</si>
  <si>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</si>
  <si>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</si>
  <si>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</si>
  <si>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</si>
  <si>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</si>
  <si>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</si>
  <si>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</si>
  <si>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</si>
  <si>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</si>
  <si>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</si>
  <si>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</si>
  <si>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</si>
  <si>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</si>
  <si>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</si>
  <si>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</si>
  <si>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</si>
  <si>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</si>
  <si>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</si>
  <si>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</si>
  <si>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</si>
  <si>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</si>
  <si>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</si>
  <si>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</si>
  <si>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</si>
  <si>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</si>
  <si>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</si>
  <si>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</si>
  <si>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</si>
  <si>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</si>
  <si>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</si>
  <si>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</si>
  <si>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</si>
  <si>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广元市千佛崖石刻艺术博物馆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</si>
  <si>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</si>
  <si>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</si>
  <si>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</si>
  <si>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</si>
  <si>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</si>
  <si>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</si>
  <si>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</si>
  <si>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</si>
  <si>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</si>
  <si>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</si>
  <si>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</si>
  <si>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晋级工资</t>
    </r>
  </si>
  <si>
    <r>
      <rPr>
        <sz val="11"/>
        <rFont val="宋体"/>
        <charset val="134"/>
      </rPr>
      <t>    基本工资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</si>
  <si>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</si>
  <si>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</si>
  <si>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</si>
  <si>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</si>
  <si>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</si>
  <si>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</si>
  <si>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</si>
  <si>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</si>
  <si>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</si>
  <si>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</si>
  <si>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</si>
  <si>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</si>
  <si>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</si>
  <si>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党建经费</t>
    </r>
  </si>
  <si>
    <r>
      <rPr>
        <sz val="11"/>
        <rFont val="宋体"/>
        <charset val="134"/>
      </rPr>
      <t>    退休人员活动经费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</si>
  <si>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</si>
  <si>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</si>
  <si>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</si>
  <si>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</si>
  <si>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</si>
  <si>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</si>
  <si>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</si>
  <si>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</si>
  <si>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</si>
  <si>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</si>
  <si>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委托业务费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</si>
  <si>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</si>
  <si>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</si>
  <si>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</si>
  <si>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</si>
  <si>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退休人员绩效补助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</si>
  <si>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</si>
  <si>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 其他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</si>
  <si>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</si>
  <si>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</si>
  <si>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</si>
  <si>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广元市文化广播电视和旅游局部门</t>
    </r>
  </si>
  <si>
    <t>325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</si>
  <si>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</si>
  <si>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</si>
  <si>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</si>
  <si>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</si>
  <si>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</si>
  <si>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</si>
  <si>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</si>
  <si>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</si>
  <si>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</si>
  <si>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</si>
  <si>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</si>
  <si>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</si>
  <si>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30103</t>
  </si>
  <si>
    <r>
      <rPr>
        <sz val="11"/>
        <rFont val="宋体"/>
        <charset val="134"/>
      </rPr>
      <t>  奖金</t>
    </r>
  </si>
  <si>
    <t>3010303</t>
  </si>
  <si>
    <r>
      <rPr>
        <sz val="11"/>
        <rFont val="宋体"/>
        <charset val="134"/>
      </rPr>
      <t>   基础绩效奖</t>
    </r>
  </si>
  <si>
    <t>30101</t>
  </si>
  <si>
    <r>
      <rPr>
        <sz val="11"/>
        <rFont val="宋体"/>
        <charset val="134"/>
      </rPr>
      <t>  基本工资</t>
    </r>
  </si>
  <si>
    <t>3010101</t>
  </si>
  <si>
    <r>
      <rPr>
        <sz val="11"/>
        <rFont val="宋体"/>
        <charset val="134"/>
      </rPr>
      <t>   晋级工资</t>
    </r>
  </si>
  <si>
    <t>3010102</t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</si>
  <si>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</si>
  <si>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</si>
  <si>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</si>
  <si>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</si>
  <si>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</si>
  <si>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</si>
  <si>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</si>
  <si>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</si>
  <si>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</si>
  <si>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</si>
  <si>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</si>
  <si>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</si>
  <si>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</si>
  <si>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</si>
  <si>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</si>
  <si>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302</t>
  </si>
  <si>
    <r>
      <rPr>
        <sz val="11"/>
        <rFont val="宋体"/>
        <charset val="134"/>
      </rPr>
      <t> 商品和服务支出</t>
    </r>
  </si>
  <si>
    <t>30205</t>
  </si>
  <si>
    <r>
      <rPr>
        <sz val="11"/>
        <rFont val="宋体"/>
        <charset val="134"/>
      </rPr>
      <t>  水费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</si>
  <si>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</si>
  <si>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</si>
  <si>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</si>
  <si>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</si>
  <si>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</si>
  <si>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30299</t>
  </si>
  <si>
    <r>
      <rPr>
        <sz val="11"/>
        <rFont val="宋体"/>
        <charset val="134"/>
      </rPr>
      <t>  其他商品和服务支出</t>
    </r>
  </si>
  <si>
    <t>3029901</t>
  </si>
  <si>
    <r>
      <rPr>
        <sz val="11"/>
        <rFont val="宋体"/>
        <charset val="134"/>
      </rPr>
      <t>   党建经费</t>
    </r>
  </si>
  <si>
    <t>3029902</t>
  </si>
  <si>
    <r>
      <rPr>
        <sz val="11"/>
        <rFont val="宋体"/>
        <charset val="134"/>
      </rPr>
      <t>   退休人员活动经费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</si>
  <si>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</si>
  <si>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</si>
  <si>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</si>
  <si>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</si>
  <si>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</si>
  <si>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</si>
  <si>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</si>
  <si>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</si>
  <si>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</si>
  <si>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</si>
  <si>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</si>
  <si>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</si>
  <si>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</si>
  <si>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</si>
  <si>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30202</t>
  </si>
  <si>
    <r>
      <rPr>
        <sz val="11"/>
        <rFont val="宋体"/>
        <charset val="134"/>
      </rPr>
      <t>  印刷费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</si>
  <si>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</si>
  <si>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</si>
  <si>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</si>
  <si>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</si>
  <si>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</si>
  <si>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</si>
  <si>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</si>
  <si>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</si>
  <si>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</si>
  <si>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</si>
  <si>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退休人员绩效补助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</si>
  <si>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</si>
  <si>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</si>
  <si>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</si>
  <si>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乡村振兴工作经费</t>
    </r>
  </si>
  <si>
    <r>
      <rPr>
        <sz val="11"/>
        <rFont val="宋体"/>
        <charset val="134"/>
      </rPr>
      <t>  安防经费</t>
    </r>
  </si>
  <si>
    <r>
      <rPr>
        <sz val="11"/>
        <rFont val="宋体"/>
        <charset val="134"/>
      </rPr>
      <t>  千佛崖绿化养护经费</t>
    </r>
  </si>
  <si>
    <r>
      <rPr>
        <sz val="11"/>
        <rFont val="宋体"/>
        <charset val="134"/>
      </rPr>
      <t>  宣传经费</t>
    </r>
  </si>
  <si>
    <r>
      <rPr>
        <sz val="11"/>
        <rFont val="宋体"/>
        <charset val="134"/>
      </rPr>
      <t>  卫生清洁费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</si>
  <si>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</si>
  <si>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</si>
  <si>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</si>
  <si>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</si>
  <si>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</si>
  <si>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</si>
  <si>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</si>
  <si>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</si>
  <si>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</si>
  <si>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</si>
  <si>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政府性基金支出预算表（本表无数据）</t>
  </si>
  <si>
    <t>本年政府性基金预算支出</t>
  </si>
  <si>
    <t>本表无数据</t>
  </si>
  <si>
    <t>表4-1</t>
  </si>
  <si>
    <t>政府性基金预算“三公”经费支出预算表（本表无数据）</t>
  </si>
  <si>
    <t>表5</t>
  </si>
  <si>
    <t>国有资本经营预算支出预算表（本表无数据）</t>
  </si>
  <si>
    <t>本年国有资本经营预算支出</t>
  </si>
  <si>
    <t>单位预算项目绩效目标申报表（2023年度）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</si>
  <si>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</si>
  <si>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</si>
  <si>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</si>
  <si>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</si>
  <si>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</si>
  <si>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</si>
  <si>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</si>
  <si>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</si>
  <si>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</si>
  <si>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</si>
  <si>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</si>
  <si>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325-广元市文化广播电视和旅游局部门</t>
    </r>
  </si>
  <si>
    <r>
      <rPr>
        <sz val="9"/>
        <rFont val="宋体"/>
        <charset val="134"/>
      </rPr>
      <t>325905-广元市千佛崖石刻艺术博物馆</t>
    </r>
  </si>
  <si>
    <r>
      <rPr>
        <sz val="9"/>
        <rFont val="宋体"/>
        <charset val="134"/>
      </rPr>
      <t>安防经费</t>
    </r>
  </si>
  <si>
    <r>
      <rPr>
        <sz val="9"/>
        <rFont val="宋体"/>
        <charset val="134"/>
      </rPr>
      <t>节约开支，压缩聘用保安人员全年工资保险；加强安防系统监控、消防等，保证景区安全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</si>
  <si>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</si>
  <si>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</si>
  <si>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压缩保安人员成本</t>
    </r>
  </si>
  <si>
    <r>
      <rPr>
        <sz val="9"/>
        <rFont val="宋体"/>
        <charset val="134"/>
      </rPr>
      <t>≤</t>
    </r>
  </si>
  <si>
    <t>100</t>
  </si>
  <si>
    <t>万</t>
  </si>
  <si>
    <t>15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</si>
  <si>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</si>
  <si>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</si>
  <si>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增加安全防范监控系统监控点</t>
    </r>
  </si>
  <si>
    <r>
      <rPr>
        <sz val="9"/>
        <rFont val="宋体"/>
        <charset val="134"/>
      </rPr>
      <t>＝</t>
    </r>
  </si>
  <si>
    <t>1</t>
  </si>
  <si>
    <t>处</t>
  </si>
  <si>
    <t>20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</si>
  <si>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</si>
  <si>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</si>
  <si>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完成各项指标截止日期为当年12月31日</t>
    </r>
  </si>
  <si>
    <t>12.31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</si>
  <si>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</si>
  <si>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</si>
  <si>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增加安防防火监控、保护环境、保护文物</t>
    </r>
  </si>
  <si>
    <r>
      <rPr>
        <sz val="9"/>
        <rFont val="宋体"/>
        <charset val="134"/>
      </rPr>
      <t>定性</t>
    </r>
  </si>
  <si>
    <t>优良</t>
  </si>
  <si>
    <r>
      <rPr>
        <sz val="9"/>
        <rFont val="宋体"/>
        <charset val="134"/>
      </rPr>
      <t>宣传经费</t>
    </r>
  </si>
  <si>
    <r>
      <rPr>
        <sz val="9"/>
        <rFont val="宋体"/>
        <charset val="134"/>
      </rPr>
      <t>　节约开支，聘用讲解员全年工资维持在12万左右；加大景区宣传力度；完成讲解收入8万元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</si>
  <si>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</si>
  <si>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达到宣传目标增加游客数量、门票收入</t>
    </r>
  </si>
  <si>
    <t>万人次</t>
  </si>
  <si>
    <r>
      <rPr>
        <sz val="9"/>
        <rFont val="宋体"/>
        <charset val="134"/>
      </rPr>
      <t>完成讲解收入</t>
    </r>
  </si>
  <si>
    <r>
      <rPr>
        <sz val="9"/>
        <rFont val="宋体"/>
        <charset val="134"/>
      </rPr>
      <t>≥</t>
    </r>
  </si>
  <si>
    <t>8</t>
  </si>
  <si>
    <r>
      <rPr>
        <sz val="9"/>
        <rFont val="宋体"/>
        <charset val="134"/>
      </rPr>
      <t>完成各项指标截止时间当年12月31日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</si>
  <si>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</si>
  <si>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增加门票收入</t>
    </r>
  </si>
  <si>
    <t>2</t>
  </si>
  <si>
    <t>%</t>
  </si>
  <si>
    <r>
      <rPr>
        <sz val="9"/>
        <rFont val="宋体"/>
        <charset val="134"/>
      </rPr>
      <t>压缩讲解员成本</t>
    </r>
  </si>
  <si>
    <t>12</t>
  </si>
  <si>
    <t>10</t>
  </si>
  <si>
    <r>
      <rPr>
        <sz val="9"/>
        <rFont val="宋体"/>
        <charset val="134"/>
      </rPr>
      <t>千佛崖绿化养护经费</t>
    </r>
  </si>
  <si>
    <r>
      <rPr>
        <sz val="9"/>
        <rFont val="宋体"/>
        <charset val="134"/>
      </rPr>
      <t>　完成景区全年绿化养护、保证景区达到国家绿色景区要求</t>
    </r>
  </si>
  <si>
    <r>
      <rPr>
        <sz val="9"/>
        <rFont val="宋体"/>
        <charset val="134"/>
      </rPr>
      <t>保证景区绿化覆盖率达到60%以上</t>
    </r>
  </si>
  <si>
    <t>60</t>
  </si>
  <si>
    <r>
      <rPr>
        <sz val="9"/>
        <rFont val="宋体"/>
        <charset val="134"/>
      </rPr>
      <t>完成各项指标截止当年12月31日</t>
    </r>
  </si>
  <si>
    <r>
      <rPr>
        <sz val="9"/>
        <rFont val="宋体"/>
        <charset val="134"/>
      </rPr>
      <t>绿化养护压缩成本</t>
    </r>
  </si>
  <si>
    <t>30</t>
  </si>
  <si>
    <r>
      <rPr>
        <sz val="9"/>
        <rFont val="宋体"/>
        <charset val="134"/>
      </rPr>
      <t>完成全年绿化养护</t>
    </r>
  </si>
  <si>
    <t>300</t>
  </si>
  <si>
    <t>亩</t>
  </si>
  <si>
    <r>
      <rPr>
        <sz val="9"/>
        <rFont val="宋体"/>
        <charset val="134"/>
      </rPr>
      <t>卫生清洁费</t>
    </r>
  </si>
  <si>
    <r>
      <rPr>
        <sz val="9"/>
        <rFont val="宋体"/>
        <charset val="134"/>
      </rPr>
      <t>　完成景区全年清洁卫生费，支付部分污水泵处理费用，保证景区达到国家卫生城市的要求</t>
    </r>
  </si>
  <si>
    <r>
      <rPr>
        <sz val="9"/>
        <rFont val="宋体"/>
        <charset val="134"/>
      </rPr>
      <t>进一步压缩清洁成本</t>
    </r>
  </si>
  <si>
    <t>45</t>
  </si>
  <si>
    <r>
      <rPr>
        <sz val="9"/>
        <rFont val="宋体"/>
        <charset val="134"/>
      </rPr>
      <t xml:space="preserve">景区整体卫生达到国家要求 </t>
    </r>
  </si>
  <si>
    <t>25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</si>
  <si>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</si>
  <si>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景区可持续发展</t>
    </r>
  </si>
  <si>
    <r>
      <rPr>
        <sz val="9"/>
        <rFont val="宋体"/>
        <charset val="134"/>
      </rPr>
      <t>完成全年卫生清洁</t>
    </r>
  </si>
  <si>
    <r>
      <rPr>
        <sz val="9"/>
        <rFont val="宋体"/>
        <charset val="134"/>
      </rPr>
      <t>其他公用经费（福利、工会、公车补贴、党建、退休活动）</t>
    </r>
  </si>
  <si>
    <r>
      <rPr>
        <sz val="9"/>
        <rFont val="宋体"/>
        <charset val="134"/>
      </rPr>
      <t>提高预算编制质量，严格执行预算，保障单位日常运转。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</si>
  <si>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</si>
  <si>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</si>
  <si>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科目调整次数</t>
    </r>
  </si>
  <si>
    <t>5</t>
  </si>
  <si>
    <t>次</t>
  </si>
  <si>
    <t>反向指标</t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</si>
  <si>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</si>
  <si>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</si>
  <si>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乡村振兴工作经费</t>
    </r>
  </si>
  <si>
    <r>
      <rPr>
        <sz val="9"/>
        <rFont val="宋体"/>
        <charset val="134"/>
      </rPr>
      <t>乡村振兴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</si>
  <si>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</si>
  <si>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</si>
  <si>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帮扶对象满意度</t>
    </r>
  </si>
  <si>
    <t>90</t>
  </si>
  <si>
    <r>
      <rPr>
        <sz val="9"/>
        <rFont val="宋体"/>
        <charset val="134"/>
      </rPr>
      <t>完成帮扶工作经费及补助的发放</t>
    </r>
  </si>
  <si>
    <t>1.82</t>
  </si>
  <si>
    <t>40</t>
  </si>
  <si>
    <r>
      <rPr>
        <sz val="9"/>
        <rFont val="宋体"/>
        <charset val="134"/>
      </rPr>
      <t>黄猫娅乡村振兴可持续发展</t>
    </r>
  </si>
  <si>
    <t>套</t>
  </si>
  <si>
    <r>
      <rPr>
        <sz val="9"/>
        <rFont val="宋体"/>
        <charset val="134"/>
      </rPr>
      <t>定额公用经费（事业）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</si>
</sst>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9">
    <font>
      <sz val="11"/>
      <color indexed="8"/>
      <name val="宋体"/>
      <charset val="1"/>
      <scheme val="minor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1" xfId="49" applyFont="1" applyBorder="1" applyAlignment="1">
      <alignment vertical="center" wrapText="1"/>
    </xf>
    <xf numFmtId="0" fontId="0" fillId="0" borderId="0" xfId="49">
      <alignment vertical="center"/>
    </xf>
    <xf numFmtId="0" fontId="2" fillId="0" borderId="2" xfId="49" applyFont="1" applyBorder="1" applyAlignment="1">
      <alignment vertical="center" wrapText="1"/>
    </xf>
    <xf numFmtId="0" fontId="2" fillId="0" borderId="0" xfId="49" applyFont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vertical="center" wrapText="1"/>
    </xf>
    <xf numFmtId="0" fontId="5" fillId="2" borderId="4" xfId="49" applyFont="1" applyFill="1" applyBorder="1" applyAlignment="1">
      <alignment horizontal="center" vertical="center"/>
    </xf>
    <xf numFmtId="0" fontId="6" fillId="0" borderId="4" xfId="49" applyFont="1" applyBorder="1" applyAlignment="1">
      <alignment horizontal="left" vertical="center" wrapText="1"/>
    </xf>
    <xf numFmtId="0" fontId="7" fillId="0" borderId="4" xfId="49" applyFont="1" applyBorder="1" applyAlignment="1">
      <alignment vertical="center" wrapText="1"/>
    </xf>
    <xf numFmtId="4" fontId="6" fillId="0" borderId="4" xfId="49" applyNumberFormat="1" applyFont="1" applyBorder="1" applyAlignment="1">
      <alignment horizontal="right" vertical="center" wrapText="1"/>
    </xf>
    <xf numFmtId="0" fontId="4" fillId="0" borderId="3" xfId="49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25" customWidth="1"/>
  </cols>
  <sheetData>
    <row r="1" ht="74.25" customHeight="1" spans="1:1">
      <c r="A1" s="73"/>
    </row>
    <row r="2" ht="170.85" customHeight="1" spans="1:1">
      <c r="A2" s="74" t="s">
        <v>0</v>
      </c>
    </row>
    <row r="3" ht="128.1" customHeight="1" spans="1:1">
      <c r="A3" s="75">
        <v>44956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12"/>
      <c r="B1" s="13"/>
      <c r="C1" s="36"/>
      <c r="D1" s="37"/>
      <c r="E1" s="37"/>
      <c r="F1" s="37"/>
      <c r="G1" s="37"/>
      <c r="H1" s="37"/>
      <c r="I1" s="29" t="s">
        <v>285</v>
      </c>
      <c r="J1" s="17"/>
    </row>
    <row r="2" ht="19.9" customHeight="1" spans="1:10">
      <c r="A2" s="12"/>
      <c r="B2" s="14" t="s">
        <v>286</v>
      </c>
      <c r="C2" s="14"/>
      <c r="D2" s="14"/>
      <c r="E2" s="14"/>
      <c r="F2" s="14"/>
      <c r="G2" s="14"/>
      <c r="H2" s="14"/>
      <c r="I2" s="14"/>
      <c r="J2" s="17" t="s">
        <v>2</v>
      </c>
    </row>
    <row r="3" ht="17.1" customHeight="1" spans="1:10">
      <c r="A3" s="15"/>
      <c r="B3" s="16" t="s">
        <v>4</v>
      </c>
      <c r="C3" s="16"/>
      <c r="D3" s="30"/>
      <c r="E3" s="30"/>
      <c r="F3" s="30"/>
      <c r="G3" s="30"/>
      <c r="H3" s="30"/>
      <c r="I3" s="30" t="s">
        <v>5</v>
      </c>
      <c r="J3" s="31"/>
    </row>
    <row r="4" ht="21.4" customHeight="1" spans="1:10">
      <c r="A4" s="17"/>
      <c r="B4" s="18" t="s">
        <v>287</v>
      </c>
      <c r="C4" s="18" t="s">
        <v>70</v>
      </c>
      <c r="D4" s="18" t="s">
        <v>288</v>
      </c>
      <c r="E4" s="18"/>
      <c r="F4" s="18"/>
      <c r="G4" s="18"/>
      <c r="H4" s="18"/>
      <c r="I4" s="18"/>
      <c r="J4" s="32"/>
    </row>
    <row r="5" ht="21.4" customHeight="1" spans="1:10">
      <c r="A5" s="19"/>
      <c r="B5" s="18"/>
      <c r="C5" s="18"/>
      <c r="D5" s="18" t="s">
        <v>58</v>
      </c>
      <c r="E5" s="38" t="s">
        <v>289</v>
      </c>
      <c r="F5" s="18" t="s">
        <v>290</v>
      </c>
      <c r="G5" s="18"/>
      <c r="H5" s="18"/>
      <c r="I5" s="18" t="s">
        <v>291</v>
      </c>
      <c r="J5" s="32"/>
    </row>
    <row r="6" ht="21.4" customHeight="1" spans="1:10">
      <c r="A6" s="19"/>
      <c r="B6" s="18"/>
      <c r="C6" s="18"/>
      <c r="D6" s="18"/>
      <c r="E6" s="38"/>
      <c r="F6" s="18" t="s">
        <v>146</v>
      </c>
      <c r="G6" s="18" t="s">
        <v>292</v>
      </c>
      <c r="H6" s="18" t="s">
        <v>293</v>
      </c>
      <c r="I6" s="18"/>
      <c r="J6" s="33"/>
    </row>
    <row r="7" ht="19.9" customHeight="1" spans="1:10">
      <c r="A7" s="20"/>
      <c r="B7" s="21"/>
      <c r="C7" s="21" t="s">
        <v>71</v>
      </c>
      <c r="D7" s="22">
        <v>5.4</v>
      </c>
      <c r="E7" s="22"/>
      <c r="F7" s="22">
        <v>3</v>
      </c>
      <c r="G7" s="22"/>
      <c r="H7" s="22">
        <v>3</v>
      </c>
      <c r="I7" s="22">
        <v>2.4</v>
      </c>
      <c r="J7" s="34"/>
    </row>
    <row r="8" ht="19.9" customHeight="1" spans="1:10">
      <c r="A8" s="19"/>
      <c r="B8" s="23"/>
      <c r="C8" s="24" t="s">
        <v>22</v>
      </c>
      <c r="D8" s="25">
        <v>5.4</v>
      </c>
      <c r="E8" s="25"/>
      <c r="F8" s="25">
        <v>3</v>
      </c>
      <c r="G8" s="25"/>
      <c r="H8" s="25">
        <v>3</v>
      </c>
      <c r="I8" s="25">
        <v>2.4</v>
      </c>
      <c r="J8" s="32"/>
    </row>
    <row r="9" ht="19.9" customHeight="1" spans="1:10">
      <c r="A9" s="19"/>
      <c r="B9" s="23" t="s">
        <v>72</v>
      </c>
      <c r="C9" s="24" t="s">
        <v>147</v>
      </c>
      <c r="D9" s="26">
        <v>5.4</v>
      </c>
      <c r="E9" s="26"/>
      <c r="F9" s="26">
        <v>3</v>
      </c>
      <c r="G9" s="26"/>
      <c r="H9" s="26">
        <v>3</v>
      </c>
      <c r="I9" s="26">
        <v>2.4</v>
      </c>
      <c r="J9" s="32"/>
    </row>
    <row r="10" ht="8.45" customHeight="1" spans="1:10">
      <c r="A10" s="27"/>
      <c r="B10" s="27"/>
      <c r="C10" s="27"/>
      <c r="D10" s="27"/>
      <c r="E10" s="27"/>
      <c r="F10" s="27"/>
      <c r="G10" s="27"/>
      <c r="H10" s="27"/>
      <c r="I10" s="27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2"/>
      <c r="B1" s="13"/>
      <c r="C1" s="13"/>
      <c r="D1" s="13"/>
      <c r="E1" s="36"/>
      <c r="F1" s="36"/>
      <c r="G1" s="37"/>
      <c r="H1" s="37"/>
      <c r="I1" s="29" t="s">
        <v>294</v>
      </c>
      <c r="J1" s="17"/>
    </row>
    <row r="2" ht="19.9" customHeight="1" spans="1:10">
      <c r="A2" s="12"/>
      <c r="B2" s="14" t="s">
        <v>295</v>
      </c>
      <c r="C2" s="14"/>
      <c r="D2" s="14"/>
      <c r="E2" s="14"/>
      <c r="F2" s="14"/>
      <c r="G2" s="14"/>
      <c r="H2" s="14"/>
      <c r="I2" s="14"/>
      <c r="J2" s="17" t="s">
        <v>2</v>
      </c>
    </row>
    <row r="3" ht="17.1" customHeight="1" spans="1:10">
      <c r="A3" s="15"/>
      <c r="B3" s="16" t="s">
        <v>4</v>
      </c>
      <c r="C3" s="16"/>
      <c r="D3" s="16"/>
      <c r="E3" s="16"/>
      <c r="F3" s="16"/>
      <c r="G3" s="15"/>
      <c r="H3" s="15"/>
      <c r="I3" s="30" t="s">
        <v>5</v>
      </c>
      <c r="J3" s="31"/>
    </row>
    <row r="4" ht="21.4" customHeight="1" spans="1:10">
      <c r="A4" s="17"/>
      <c r="B4" s="18" t="s">
        <v>8</v>
      </c>
      <c r="C4" s="18"/>
      <c r="D4" s="18"/>
      <c r="E4" s="18"/>
      <c r="F4" s="18"/>
      <c r="G4" s="18" t="s">
        <v>296</v>
      </c>
      <c r="H4" s="18"/>
      <c r="I4" s="18"/>
      <c r="J4" s="32"/>
    </row>
    <row r="5" ht="21.4" customHeight="1" spans="1:10">
      <c r="A5" s="19"/>
      <c r="B5" s="18" t="s">
        <v>80</v>
      </c>
      <c r="C5" s="18"/>
      <c r="D5" s="18"/>
      <c r="E5" s="18" t="s">
        <v>69</v>
      </c>
      <c r="F5" s="18" t="s">
        <v>70</v>
      </c>
      <c r="G5" s="18" t="s">
        <v>58</v>
      </c>
      <c r="H5" s="18" t="s">
        <v>76</v>
      </c>
      <c r="I5" s="18" t="s">
        <v>77</v>
      </c>
      <c r="J5" s="32"/>
    </row>
    <row r="6" ht="21.4" customHeight="1" spans="1:10">
      <c r="A6" s="19"/>
      <c r="B6" s="18" t="s">
        <v>81</v>
      </c>
      <c r="C6" s="18" t="s">
        <v>82</v>
      </c>
      <c r="D6" s="18" t="s">
        <v>83</v>
      </c>
      <c r="E6" s="18"/>
      <c r="F6" s="18"/>
      <c r="G6" s="18"/>
      <c r="H6" s="18"/>
      <c r="I6" s="18"/>
      <c r="J6" s="33"/>
    </row>
    <row r="7" ht="19.9" customHeight="1" spans="1:10">
      <c r="A7" s="20"/>
      <c r="B7" s="21"/>
      <c r="C7" s="21"/>
      <c r="D7" s="21"/>
      <c r="E7" s="21"/>
      <c r="F7" s="21" t="s">
        <v>71</v>
      </c>
      <c r="G7" s="22"/>
      <c r="H7" s="22"/>
      <c r="I7" s="22"/>
      <c r="J7" s="34"/>
    </row>
    <row r="8" ht="19.9" customHeight="1" spans="1:10">
      <c r="A8" s="19"/>
      <c r="B8" s="23"/>
      <c r="C8" s="23"/>
      <c r="D8" s="23"/>
      <c r="E8" s="23"/>
      <c r="F8" s="24" t="s">
        <v>22</v>
      </c>
      <c r="G8" s="25"/>
      <c r="H8" s="25"/>
      <c r="I8" s="25"/>
      <c r="J8" s="32"/>
    </row>
    <row r="9" ht="19.9" customHeight="1" spans="1:10">
      <c r="A9" s="19"/>
      <c r="B9" s="23"/>
      <c r="C9" s="23" t="s">
        <v>297</v>
      </c>
      <c r="D9" s="23"/>
      <c r="E9" s="23"/>
      <c r="F9" s="24" t="s">
        <v>22</v>
      </c>
      <c r="G9" s="25"/>
      <c r="H9" s="25"/>
      <c r="I9" s="25"/>
      <c r="J9" s="32"/>
    </row>
    <row r="10" ht="19.9" customHeight="1" spans="1:10">
      <c r="A10" s="19"/>
      <c r="B10" s="23"/>
      <c r="C10" s="23"/>
      <c r="D10" s="23"/>
      <c r="E10" s="23"/>
      <c r="F10" s="24" t="s">
        <v>115</v>
      </c>
      <c r="G10" s="25"/>
      <c r="H10" s="26"/>
      <c r="I10" s="26"/>
      <c r="J10" s="33"/>
    </row>
    <row r="11" ht="8.45" customHeight="1" spans="1:10">
      <c r="A11" s="27"/>
      <c r="B11" s="28"/>
      <c r="C11" s="28"/>
      <c r="D11" s="28"/>
      <c r="E11" s="28"/>
      <c r="F11" s="27"/>
      <c r="G11" s="27"/>
      <c r="H11" s="27"/>
      <c r="I11" s="27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12"/>
      <c r="B1" s="13"/>
      <c r="C1" s="36"/>
      <c r="D1" s="37"/>
      <c r="E1" s="37"/>
      <c r="F1" s="37"/>
      <c r="G1" s="37"/>
      <c r="H1" s="37"/>
      <c r="I1" s="29" t="s">
        <v>298</v>
      </c>
      <c r="J1" s="17"/>
    </row>
    <row r="2" ht="19.9" customHeight="1" spans="1:10">
      <c r="A2" s="12"/>
      <c r="B2" s="14" t="s">
        <v>299</v>
      </c>
      <c r="C2" s="14"/>
      <c r="D2" s="14"/>
      <c r="E2" s="14"/>
      <c r="F2" s="14"/>
      <c r="G2" s="14"/>
      <c r="H2" s="14"/>
      <c r="I2" s="14"/>
      <c r="J2" s="17" t="s">
        <v>2</v>
      </c>
    </row>
    <row r="3" ht="17.1" customHeight="1" spans="1:10">
      <c r="A3" s="15"/>
      <c r="B3" s="16" t="s">
        <v>4</v>
      </c>
      <c r="C3" s="16"/>
      <c r="D3" s="30"/>
      <c r="E3" s="30"/>
      <c r="F3" s="30"/>
      <c r="G3" s="30"/>
      <c r="H3" s="30"/>
      <c r="I3" s="30" t="s">
        <v>5</v>
      </c>
      <c r="J3" s="31"/>
    </row>
    <row r="4" ht="21.4" customHeight="1" spans="1:10">
      <c r="A4" s="17"/>
      <c r="B4" s="18" t="s">
        <v>287</v>
      </c>
      <c r="C4" s="18" t="s">
        <v>70</v>
      </c>
      <c r="D4" s="18" t="s">
        <v>288</v>
      </c>
      <c r="E4" s="18"/>
      <c r="F4" s="18"/>
      <c r="G4" s="18"/>
      <c r="H4" s="18"/>
      <c r="I4" s="18"/>
      <c r="J4" s="32"/>
    </row>
    <row r="5" ht="21.4" customHeight="1" spans="1:10">
      <c r="A5" s="19"/>
      <c r="B5" s="18"/>
      <c r="C5" s="18"/>
      <c r="D5" s="18" t="s">
        <v>58</v>
      </c>
      <c r="E5" s="38" t="s">
        <v>289</v>
      </c>
      <c r="F5" s="18" t="s">
        <v>290</v>
      </c>
      <c r="G5" s="18"/>
      <c r="H5" s="18"/>
      <c r="I5" s="18" t="s">
        <v>291</v>
      </c>
      <c r="J5" s="32"/>
    </row>
    <row r="6" ht="21.4" customHeight="1" spans="1:10">
      <c r="A6" s="19"/>
      <c r="B6" s="18"/>
      <c r="C6" s="18"/>
      <c r="D6" s="18"/>
      <c r="E6" s="38"/>
      <c r="F6" s="18" t="s">
        <v>146</v>
      </c>
      <c r="G6" s="18" t="s">
        <v>292</v>
      </c>
      <c r="H6" s="18" t="s">
        <v>293</v>
      </c>
      <c r="I6" s="18"/>
      <c r="J6" s="33"/>
    </row>
    <row r="7" ht="19.9" customHeight="1" spans="1:10">
      <c r="A7" s="20"/>
      <c r="B7" s="21"/>
      <c r="C7" s="21" t="s">
        <v>71</v>
      </c>
      <c r="D7" s="22"/>
      <c r="E7" s="22"/>
      <c r="F7" s="22"/>
      <c r="G7" s="22"/>
      <c r="H7" s="22"/>
      <c r="I7" s="22"/>
      <c r="J7" s="34"/>
    </row>
    <row r="8" ht="19.9" customHeight="1" spans="1:10">
      <c r="A8" s="19"/>
      <c r="B8" s="23"/>
      <c r="C8" s="24" t="s">
        <v>22</v>
      </c>
      <c r="D8" s="25"/>
      <c r="E8" s="25"/>
      <c r="F8" s="25"/>
      <c r="G8" s="25"/>
      <c r="H8" s="25"/>
      <c r="I8" s="25"/>
      <c r="J8" s="32"/>
    </row>
    <row r="9" ht="19.9" customHeight="1" spans="1:10">
      <c r="A9" s="19"/>
      <c r="B9" s="23"/>
      <c r="C9" s="24" t="s">
        <v>297</v>
      </c>
      <c r="D9" s="26"/>
      <c r="E9" s="26"/>
      <c r="F9" s="26"/>
      <c r="G9" s="26"/>
      <c r="H9" s="26"/>
      <c r="I9" s="26"/>
      <c r="J9" s="32"/>
    </row>
    <row r="10" ht="8.45" customHeight="1" spans="1:10">
      <c r="A10" s="27"/>
      <c r="B10" s="27"/>
      <c r="C10" s="27"/>
      <c r="D10" s="27"/>
      <c r="E10" s="27"/>
      <c r="F10" s="27"/>
      <c r="G10" s="27"/>
      <c r="H10" s="27"/>
      <c r="I10" s="27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2"/>
      <c r="B1" s="13"/>
      <c r="C1" s="13"/>
      <c r="D1" s="13"/>
      <c r="E1" s="13"/>
      <c r="F1" s="13"/>
      <c r="G1" s="13"/>
      <c r="H1" s="13"/>
      <c r="I1" s="29" t="s">
        <v>300</v>
      </c>
      <c r="J1" s="17"/>
    </row>
    <row r="2" ht="19.9" customHeight="1" spans="1:10">
      <c r="A2" s="12"/>
      <c r="B2" s="14" t="s">
        <v>301</v>
      </c>
      <c r="C2" s="14"/>
      <c r="D2" s="14"/>
      <c r="E2" s="14"/>
      <c r="F2" s="14"/>
      <c r="G2" s="14"/>
      <c r="H2" s="14"/>
      <c r="I2" s="14"/>
      <c r="J2" s="17" t="s">
        <v>2</v>
      </c>
    </row>
    <row r="3" ht="17.1" customHeight="1" spans="1:10">
      <c r="A3" s="15"/>
      <c r="B3" s="16" t="s">
        <v>4</v>
      </c>
      <c r="C3" s="16"/>
      <c r="D3" s="16"/>
      <c r="E3" s="16"/>
      <c r="F3" s="16"/>
      <c r="G3" s="15"/>
      <c r="H3" s="15"/>
      <c r="I3" s="30" t="s">
        <v>5</v>
      </c>
      <c r="J3" s="31"/>
    </row>
    <row r="4" ht="21.4" customHeight="1" spans="1:10">
      <c r="A4" s="17"/>
      <c r="B4" s="18" t="s">
        <v>8</v>
      </c>
      <c r="C4" s="18"/>
      <c r="D4" s="18"/>
      <c r="E4" s="18"/>
      <c r="F4" s="18"/>
      <c r="G4" s="18" t="s">
        <v>302</v>
      </c>
      <c r="H4" s="18"/>
      <c r="I4" s="18"/>
      <c r="J4" s="32"/>
    </row>
    <row r="5" ht="21.4" customHeight="1" spans="1:10">
      <c r="A5" s="19"/>
      <c r="B5" s="18" t="s">
        <v>80</v>
      </c>
      <c r="C5" s="18"/>
      <c r="D5" s="18"/>
      <c r="E5" s="18" t="s">
        <v>69</v>
      </c>
      <c r="F5" s="18" t="s">
        <v>70</v>
      </c>
      <c r="G5" s="18" t="s">
        <v>58</v>
      </c>
      <c r="H5" s="18" t="s">
        <v>76</v>
      </c>
      <c r="I5" s="18" t="s">
        <v>77</v>
      </c>
      <c r="J5" s="32"/>
    </row>
    <row r="6" ht="21.4" customHeight="1" spans="1:10">
      <c r="A6" s="19"/>
      <c r="B6" s="18" t="s">
        <v>81</v>
      </c>
      <c r="C6" s="18" t="s">
        <v>82</v>
      </c>
      <c r="D6" s="18" t="s">
        <v>83</v>
      </c>
      <c r="E6" s="18"/>
      <c r="F6" s="18"/>
      <c r="G6" s="18"/>
      <c r="H6" s="18"/>
      <c r="I6" s="18"/>
      <c r="J6" s="33"/>
    </row>
    <row r="7" ht="19.9" customHeight="1" spans="1:10">
      <c r="A7" s="20"/>
      <c r="B7" s="21"/>
      <c r="C7" s="21"/>
      <c r="D7" s="21"/>
      <c r="E7" s="21"/>
      <c r="F7" s="21" t="s">
        <v>71</v>
      </c>
      <c r="G7" s="22"/>
      <c r="H7" s="22"/>
      <c r="I7" s="22"/>
      <c r="J7" s="34"/>
    </row>
    <row r="8" ht="19.9" customHeight="1" spans="1:10">
      <c r="A8" s="19"/>
      <c r="B8" s="23"/>
      <c r="C8" s="23"/>
      <c r="D8" s="23"/>
      <c r="E8" s="23" t="s">
        <v>297</v>
      </c>
      <c r="F8" s="24" t="s">
        <v>22</v>
      </c>
      <c r="G8" s="25"/>
      <c r="H8" s="25"/>
      <c r="I8" s="25"/>
      <c r="J8" s="32"/>
    </row>
    <row r="9" ht="19.9" customHeight="1" spans="1:10">
      <c r="A9" s="19"/>
      <c r="B9" s="23"/>
      <c r="C9" s="23"/>
      <c r="D9" s="23"/>
      <c r="E9" s="23"/>
      <c r="F9" s="24" t="s">
        <v>22</v>
      </c>
      <c r="G9" s="25"/>
      <c r="H9" s="25"/>
      <c r="I9" s="25"/>
      <c r="J9" s="32"/>
    </row>
    <row r="10" ht="19.9" customHeight="1" spans="1:10">
      <c r="A10" s="19"/>
      <c r="B10" s="23"/>
      <c r="C10" s="23"/>
      <c r="D10" s="23"/>
      <c r="E10" s="23"/>
      <c r="F10" s="24" t="s">
        <v>115</v>
      </c>
      <c r="G10" s="25"/>
      <c r="H10" s="26"/>
      <c r="I10" s="26"/>
      <c r="J10" s="32"/>
    </row>
    <row r="11" ht="8.45" customHeight="1" spans="1:10">
      <c r="A11" s="27"/>
      <c r="B11" s="28"/>
      <c r="C11" s="28"/>
      <c r="D11" s="28"/>
      <c r="E11" s="28"/>
      <c r="F11" s="27"/>
      <c r="G11" s="27"/>
      <c r="H11" s="27"/>
      <c r="I11" s="27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topLeftCell="A9" workbookViewId="0">
      <selection activeCell="B2" sqref="B2:M2"/>
    </sheetView>
  </sheetViews>
  <sheetFormatPr defaultColWidth="9" defaultRowHeight="13.5"/>
  <sheetData>
    <row r="1" spans="1:13">
      <c r="A1" s="1"/>
      <c r="B1" s="2"/>
      <c r="C1" s="2"/>
      <c r="D1" s="3"/>
      <c r="E1" s="3"/>
      <c r="F1" s="3"/>
      <c r="G1" s="4"/>
      <c r="H1" s="3"/>
      <c r="I1" s="4"/>
      <c r="J1" s="4"/>
      <c r="K1" s="4"/>
      <c r="L1" s="4"/>
      <c r="M1" s="3"/>
    </row>
    <row r="2" ht="19.5" spans="1:13">
      <c r="A2" s="1"/>
      <c r="B2" s="5" t="s">
        <v>303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1"/>
      <c r="B3" s="6"/>
      <c r="C3" s="6"/>
      <c r="D3" s="6"/>
      <c r="E3" s="6"/>
      <c r="F3" s="6"/>
      <c r="G3" s="6"/>
      <c r="H3" s="6"/>
      <c r="I3" s="6"/>
      <c r="J3" s="6"/>
      <c r="K3" s="11" t="s">
        <v>5</v>
      </c>
      <c r="L3" s="11"/>
      <c r="M3" s="11"/>
    </row>
    <row r="4" spans="1:13">
      <c r="A4" s="1"/>
      <c r="B4" s="7" t="s">
        <v>304</v>
      </c>
      <c r="C4" s="7" t="s">
        <v>305</v>
      </c>
      <c r="D4" s="7" t="s">
        <v>9</v>
      </c>
      <c r="E4" s="7" t="s">
        <v>306</v>
      </c>
      <c r="F4" s="7" t="s">
        <v>307</v>
      </c>
      <c r="G4" s="7" t="s">
        <v>308</v>
      </c>
      <c r="H4" s="7" t="s">
        <v>309</v>
      </c>
      <c r="I4" s="7" t="s">
        <v>310</v>
      </c>
      <c r="J4" s="7" t="s">
        <v>311</v>
      </c>
      <c r="K4" s="7" t="s">
        <v>312</v>
      </c>
      <c r="L4" s="7" t="s">
        <v>313</v>
      </c>
      <c r="M4" s="7" t="s">
        <v>314</v>
      </c>
    </row>
    <row r="5" ht="45" spans="1:13">
      <c r="A5" s="2"/>
      <c r="B5" s="8" t="s">
        <v>315</v>
      </c>
      <c r="C5" s="9"/>
      <c r="D5" s="10">
        <v>296.06</v>
      </c>
      <c r="E5" s="9"/>
      <c r="F5" s="9"/>
      <c r="G5" s="9"/>
      <c r="H5" s="9"/>
      <c r="I5" s="9"/>
      <c r="J5" s="9"/>
      <c r="K5" s="9"/>
      <c r="L5" s="9"/>
      <c r="M5" s="9"/>
    </row>
    <row r="6" ht="22.5" spans="1:13">
      <c r="A6" s="1"/>
      <c r="B6" s="8" t="s">
        <v>316</v>
      </c>
      <c r="C6" s="8" t="s">
        <v>317</v>
      </c>
      <c r="D6" s="10">
        <v>130</v>
      </c>
      <c r="E6" s="8" t="s">
        <v>318</v>
      </c>
      <c r="F6" s="8" t="s">
        <v>319</v>
      </c>
      <c r="G6" s="8" t="s">
        <v>320</v>
      </c>
      <c r="H6" s="8" t="s">
        <v>321</v>
      </c>
      <c r="I6" s="8" t="s">
        <v>322</v>
      </c>
      <c r="J6" s="8" t="s">
        <v>323</v>
      </c>
      <c r="K6" s="8" t="s">
        <v>324</v>
      </c>
      <c r="L6" s="8" t="s">
        <v>325</v>
      </c>
      <c r="M6" s="8"/>
    </row>
    <row r="7" ht="33.75" spans="1:13">
      <c r="A7" s="1"/>
      <c r="B7" s="8"/>
      <c r="C7" s="8"/>
      <c r="D7" s="10"/>
      <c r="E7" s="8"/>
      <c r="F7" s="8" t="s">
        <v>326</v>
      </c>
      <c r="G7" s="8" t="s">
        <v>327</v>
      </c>
      <c r="H7" s="8" t="s">
        <v>328</v>
      </c>
      <c r="I7" s="8" t="s">
        <v>329</v>
      </c>
      <c r="J7" s="8" t="s">
        <v>330</v>
      </c>
      <c r="K7" s="8" t="s">
        <v>331</v>
      </c>
      <c r="L7" s="8" t="s">
        <v>332</v>
      </c>
      <c r="M7" s="8" t="s">
        <v>333</v>
      </c>
    </row>
    <row r="8" ht="45" spans="1:13">
      <c r="A8" s="1"/>
      <c r="B8" s="8"/>
      <c r="C8" s="8"/>
      <c r="D8" s="10"/>
      <c r="E8" s="8"/>
      <c r="F8" s="8" t="s">
        <v>326</v>
      </c>
      <c r="G8" s="8" t="s">
        <v>334</v>
      </c>
      <c r="H8" s="8" t="s">
        <v>335</v>
      </c>
      <c r="I8" s="8" t="s">
        <v>329</v>
      </c>
      <c r="J8" s="8" t="s">
        <v>336</v>
      </c>
      <c r="K8" s="8" t="s">
        <v>83</v>
      </c>
      <c r="L8" s="8" t="s">
        <v>332</v>
      </c>
      <c r="M8" s="8" t="s">
        <v>333</v>
      </c>
    </row>
    <row r="9" ht="45" spans="1:13">
      <c r="A9" s="1"/>
      <c r="B9" s="8"/>
      <c r="C9" s="8"/>
      <c r="D9" s="10"/>
      <c r="E9" s="8"/>
      <c r="F9" s="8" t="s">
        <v>337</v>
      </c>
      <c r="G9" s="8" t="s">
        <v>338</v>
      </c>
      <c r="H9" s="8" t="s">
        <v>339</v>
      </c>
      <c r="I9" s="8" t="s">
        <v>340</v>
      </c>
      <c r="J9" s="8" t="s">
        <v>341</v>
      </c>
      <c r="K9" s="8" t="s">
        <v>331</v>
      </c>
      <c r="L9" s="8" t="s">
        <v>332</v>
      </c>
      <c r="M9" s="8" t="s">
        <v>333</v>
      </c>
    </row>
    <row r="10" ht="45" spans="1:13">
      <c r="A10" s="1"/>
      <c r="B10" s="8"/>
      <c r="C10" s="8" t="s">
        <v>342</v>
      </c>
      <c r="D10" s="10">
        <v>36.4</v>
      </c>
      <c r="E10" s="8" t="s">
        <v>343</v>
      </c>
      <c r="F10" s="8" t="s">
        <v>326</v>
      </c>
      <c r="G10" s="8" t="s">
        <v>344</v>
      </c>
      <c r="H10" s="8" t="s">
        <v>345</v>
      </c>
      <c r="I10" s="8" t="s">
        <v>340</v>
      </c>
      <c r="J10" s="8" t="s">
        <v>341</v>
      </c>
      <c r="K10" s="8" t="s">
        <v>346</v>
      </c>
      <c r="L10" s="8" t="s">
        <v>325</v>
      </c>
      <c r="M10" s="8" t="s">
        <v>333</v>
      </c>
    </row>
    <row r="11" ht="22.5" spans="1:13">
      <c r="A11" s="1"/>
      <c r="B11" s="8"/>
      <c r="C11" s="8"/>
      <c r="D11" s="10"/>
      <c r="E11" s="8"/>
      <c r="F11" s="8" t="s">
        <v>326</v>
      </c>
      <c r="G11" s="8" t="s">
        <v>327</v>
      </c>
      <c r="H11" s="8" t="s">
        <v>347</v>
      </c>
      <c r="I11" s="8" t="s">
        <v>348</v>
      </c>
      <c r="J11" s="8" t="s">
        <v>349</v>
      </c>
      <c r="K11" s="8" t="s">
        <v>324</v>
      </c>
      <c r="L11" s="8" t="s">
        <v>325</v>
      </c>
      <c r="M11" s="8" t="s">
        <v>333</v>
      </c>
    </row>
    <row r="12" ht="45" spans="1:13">
      <c r="A12" s="1"/>
      <c r="B12" s="8"/>
      <c r="C12" s="8"/>
      <c r="D12" s="10"/>
      <c r="E12" s="8"/>
      <c r="F12" s="8" t="s">
        <v>326</v>
      </c>
      <c r="G12" s="8" t="s">
        <v>334</v>
      </c>
      <c r="H12" s="8" t="s">
        <v>350</v>
      </c>
      <c r="I12" s="8" t="s">
        <v>340</v>
      </c>
      <c r="J12" s="8" t="s">
        <v>341</v>
      </c>
      <c r="K12" s="8" t="s">
        <v>83</v>
      </c>
      <c r="L12" s="8" t="s">
        <v>325</v>
      </c>
      <c r="M12" s="8" t="s">
        <v>333</v>
      </c>
    </row>
    <row r="13" ht="22.5" spans="1:13">
      <c r="A13" s="1"/>
      <c r="B13" s="8"/>
      <c r="C13" s="8"/>
      <c r="D13" s="10"/>
      <c r="E13" s="8"/>
      <c r="F13" s="8" t="s">
        <v>337</v>
      </c>
      <c r="G13" s="8" t="s">
        <v>351</v>
      </c>
      <c r="H13" s="8" t="s">
        <v>352</v>
      </c>
      <c r="I13" s="8" t="s">
        <v>348</v>
      </c>
      <c r="J13" s="8" t="s">
        <v>353</v>
      </c>
      <c r="K13" s="8" t="s">
        <v>354</v>
      </c>
      <c r="L13" s="8" t="s">
        <v>332</v>
      </c>
      <c r="M13" s="8" t="s">
        <v>333</v>
      </c>
    </row>
    <row r="14" ht="22.5" spans="1:13">
      <c r="A14" s="1"/>
      <c r="B14" s="8"/>
      <c r="C14" s="8"/>
      <c r="D14" s="10"/>
      <c r="E14" s="8"/>
      <c r="F14" s="8" t="s">
        <v>319</v>
      </c>
      <c r="G14" s="8" t="s">
        <v>320</v>
      </c>
      <c r="H14" s="8" t="s">
        <v>355</v>
      </c>
      <c r="I14" s="8" t="s">
        <v>322</v>
      </c>
      <c r="J14" s="8" t="s">
        <v>356</v>
      </c>
      <c r="K14" s="8" t="s">
        <v>324</v>
      </c>
      <c r="L14" s="8" t="s">
        <v>357</v>
      </c>
      <c r="M14" s="8"/>
    </row>
    <row r="15" ht="33.75" spans="1:13">
      <c r="A15" s="1"/>
      <c r="B15" s="8"/>
      <c r="C15" s="8" t="s">
        <v>358</v>
      </c>
      <c r="D15" s="10">
        <v>45</v>
      </c>
      <c r="E15" s="8" t="s">
        <v>359</v>
      </c>
      <c r="F15" s="8" t="s">
        <v>337</v>
      </c>
      <c r="G15" s="8" t="s">
        <v>338</v>
      </c>
      <c r="H15" s="8" t="s">
        <v>360</v>
      </c>
      <c r="I15" s="8" t="s">
        <v>348</v>
      </c>
      <c r="J15" s="8" t="s">
        <v>361</v>
      </c>
      <c r="K15" s="8" t="s">
        <v>354</v>
      </c>
      <c r="L15" s="8" t="s">
        <v>332</v>
      </c>
      <c r="M15" s="8" t="s">
        <v>333</v>
      </c>
    </row>
    <row r="16" ht="33.75" spans="1:13">
      <c r="A16" s="1"/>
      <c r="B16" s="8"/>
      <c r="C16" s="8"/>
      <c r="D16" s="10"/>
      <c r="E16" s="8"/>
      <c r="F16" s="8" t="s">
        <v>326</v>
      </c>
      <c r="G16" s="8" t="s">
        <v>334</v>
      </c>
      <c r="H16" s="8" t="s">
        <v>362</v>
      </c>
      <c r="I16" s="8" t="s">
        <v>329</v>
      </c>
      <c r="J16" s="8" t="s">
        <v>336</v>
      </c>
      <c r="K16" s="8" t="s">
        <v>83</v>
      </c>
      <c r="L16" s="8" t="s">
        <v>332</v>
      </c>
      <c r="M16" s="8" t="s">
        <v>333</v>
      </c>
    </row>
    <row r="17" ht="22.5" spans="1:13">
      <c r="A17" s="1"/>
      <c r="B17" s="8"/>
      <c r="C17" s="8"/>
      <c r="D17" s="10"/>
      <c r="E17" s="8"/>
      <c r="F17" s="8" t="s">
        <v>319</v>
      </c>
      <c r="G17" s="8" t="s">
        <v>320</v>
      </c>
      <c r="H17" s="8" t="s">
        <v>363</v>
      </c>
      <c r="I17" s="8" t="s">
        <v>322</v>
      </c>
      <c r="J17" s="8" t="s">
        <v>364</v>
      </c>
      <c r="K17" s="8" t="s">
        <v>324</v>
      </c>
      <c r="L17" s="8" t="s">
        <v>325</v>
      </c>
      <c r="M17" s="8"/>
    </row>
    <row r="18" ht="22.5" spans="1:13">
      <c r="A18" s="1"/>
      <c r="B18" s="8"/>
      <c r="C18" s="8"/>
      <c r="D18" s="10"/>
      <c r="E18" s="8"/>
      <c r="F18" s="8" t="s">
        <v>326</v>
      </c>
      <c r="G18" s="8" t="s">
        <v>327</v>
      </c>
      <c r="H18" s="8" t="s">
        <v>365</v>
      </c>
      <c r="I18" s="8" t="s">
        <v>329</v>
      </c>
      <c r="J18" s="8" t="s">
        <v>366</v>
      </c>
      <c r="K18" s="8" t="s">
        <v>367</v>
      </c>
      <c r="L18" s="8" t="s">
        <v>332</v>
      </c>
      <c r="M18" s="8" t="s">
        <v>333</v>
      </c>
    </row>
    <row r="19" ht="22.5" spans="1:13">
      <c r="A19" s="1"/>
      <c r="B19" s="8"/>
      <c r="C19" s="8" t="s">
        <v>368</v>
      </c>
      <c r="D19" s="10">
        <v>55</v>
      </c>
      <c r="E19" s="8" t="s">
        <v>369</v>
      </c>
      <c r="F19" s="8" t="s">
        <v>319</v>
      </c>
      <c r="G19" s="8" t="s">
        <v>320</v>
      </c>
      <c r="H19" s="8" t="s">
        <v>370</v>
      </c>
      <c r="I19" s="8" t="s">
        <v>329</v>
      </c>
      <c r="J19" s="8" t="s">
        <v>371</v>
      </c>
      <c r="K19" s="8" t="s">
        <v>324</v>
      </c>
      <c r="L19" s="8" t="s">
        <v>325</v>
      </c>
      <c r="M19" s="8"/>
    </row>
    <row r="20" ht="33.75" spans="1:13">
      <c r="A20" s="1"/>
      <c r="B20" s="8"/>
      <c r="C20" s="8"/>
      <c r="D20" s="10"/>
      <c r="E20" s="8"/>
      <c r="F20" s="8" t="s">
        <v>326</v>
      </c>
      <c r="G20" s="8" t="s">
        <v>344</v>
      </c>
      <c r="H20" s="8" t="s">
        <v>372</v>
      </c>
      <c r="I20" s="8" t="s">
        <v>340</v>
      </c>
      <c r="J20" s="8" t="s">
        <v>341</v>
      </c>
      <c r="K20" s="8"/>
      <c r="L20" s="8" t="s">
        <v>373</v>
      </c>
      <c r="M20" s="8" t="s">
        <v>333</v>
      </c>
    </row>
    <row r="21" ht="22.5" spans="1:13">
      <c r="A21" s="1"/>
      <c r="B21" s="8"/>
      <c r="C21" s="8"/>
      <c r="D21" s="10"/>
      <c r="E21" s="8"/>
      <c r="F21" s="8" t="s">
        <v>337</v>
      </c>
      <c r="G21" s="8" t="s">
        <v>374</v>
      </c>
      <c r="H21" s="8" t="s">
        <v>375</v>
      </c>
      <c r="I21" s="8" t="s">
        <v>340</v>
      </c>
      <c r="J21" s="8" t="s">
        <v>341</v>
      </c>
      <c r="K21" s="8"/>
      <c r="L21" s="8" t="s">
        <v>332</v>
      </c>
      <c r="M21" s="8"/>
    </row>
    <row r="22" ht="22.5" spans="1:13">
      <c r="A22" s="1"/>
      <c r="B22" s="8"/>
      <c r="C22" s="8"/>
      <c r="D22" s="10"/>
      <c r="E22" s="8"/>
      <c r="F22" s="8" t="s">
        <v>326</v>
      </c>
      <c r="G22" s="8" t="s">
        <v>327</v>
      </c>
      <c r="H22" s="8" t="s">
        <v>376</v>
      </c>
      <c r="I22" s="8" t="s">
        <v>329</v>
      </c>
      <c r="J22" s="8" t="s">
        <v>366</v>
      </c>
      <c r="K22" s="8" t="s">
        <v>367</v>
      </c>
      <c r="L22" s="8" t="s">
        <v>325</v>
      </c>
      <c r="M22" s="8" t="s">
        <v>333</v>
      </c>
    </row>
    <row r="23" ht="22.5" spans="1:13">
      <c r="A23" s="1"/>
      <c r="B23" s="8"/>
      <c r="C23" s="8" t="s">
        <v>377</v>
      </c>
      <c r="D23" s="10">
        <v>7.44</v>
      </c>
      <c r="E23" s="8" t="s">
        <v>378</v>
      </c>
      <c r="F23" s="8" t="s">
        <v>337</v>
      </c>
      <c r="G23" s="8" t="s">
        <v>379</v>
      </c>
      <c r="H23" s="8" t="s">
        <v>380</v>
      </c>
      <c r="I23" s="8" t="s">
        <v>329</v>
      </c>
      <c r="J23" s="8" t="s">
        <v>323</v>
      </c>
      <c r="K23" s="8" t="s">
        <v>354</v>
      </c>
      <c r="L23" s="8" t="s">
        <v>332</v>
      </c>
      <c r="M23" s="8" t="s">
        <v>333</v>
      </c>
    </row>
    <row r="24" ht="22.5" spans="1:13">
      <c r="A24" s="1"/>
      <c r="B24" s="8"/>
      <c r="C24" s="8"/>
      <c r="D24" s="10"/>
      <c r="E24" s="8"/>
      <c r="F24" s="8" t="s">
        <v>326</v>
      </c>
      <c r="G24" s="8" t="s">
        <v>327</v>
      </c>
      <c r="H24" s="8" t="s">
        <v>381</v>
      </c>
      <c r="I24" s="8" t="s">
        <v>322</v>
      </c>
      <c r="J24" s="8" t="s">
        <v>382</v>
      </c>
      <c r="K24" s="8" t="s">
        <v>383</v>
      </c>
      <c r="L24" s="8" t="s">
        <v>332</v>
      </c>
      <c r="M24" s="8" t="s">
        <v>384</v>
      </c>
    </row>
    <row r="25" ht="67.5" spans="1:13">
      <c r="A25" s="1"/>
      <c r="B25" s="8"/>
      <c r="C25" s="8"/>
      <c r="D25" s="10"/>
      <c r="E25" s="8"/>
      <c r="F25" s="8" t="s">
        <v>326</v>
      </c>
      <c r="G25" s="8" t="s">
        <v>344</v>
      </c>
      <c r="H25" s="8" t="s">
        <v>385</v>
      </c>
      <c r="I25" s="8" t="s">
        <v>322</v>
      </c>
      <c r="J25" s="8" t="s">
        <v>382</v>
      </c>
      <c r="K25" s="8" t="s">
        <v>354</v>
      </c>
      <c r="L25" s="8" t="s">
        <v>364</v>
      </c>
      <c r="M25" s="8" t="s">
        <v>384</v>
      </c>
    </row>
    <row r="26" ht="78.75" spans="1:13">
      <c r="A26" s="1"/>
      <c r="B26" s="8"/>
      <c r="C26" s="8"/>
      <c r="D26" s="10"/>
      <c r="E26" s="8"/>
      <c r="F26" s="8" t="s">
        <v>337</v>
      </c>
      <c r="G26" s="8" t="s">
        <v>351</v>
      </c>
      <c r="H26" s="8" t="s">
        <v>386</v>
      </c>
      <c r="I26" s="8" t="s">
        <v>322</v>
      </c>
      <c r="J26" s="8" t="s">
        <v>323</v>
      </c>
      <c r="K26" s="8" t="s">
        <v>354</v>
      </c>
      <c r="L26" s="8" t="s">
        <v>332</v>
      </c>
      <c r="M26" s="8" t="s">
        <v>384</v>
      </c>
    </row>
    <row r="27" ht="22.5" spans="1:13">
      <c r="A27" s="1"/>
      <c r="B27" s="8"/>
      <c r="C27" s="8" t="s">
        <v>387</v>
      </c>
      <c r="D27" s="10">
        <v>1.82</v>
      </c>
      <c r="E27" s="8" t="s">
        <v>388</v>
      </c>
      <c r="F27" s="8" t="s">
        <v>389</v>
      </c>
      <c r="G27" s="8" t="s">
        <v>390</v>
      </c>
      <c r="H27" s="8" t="s">
        <v>391</v>
      </c>
      <c r="I27" s="8" t="s">
        <v>348</v>
      </c>
      <c r="J27" s="8" t="s">
        <v>392</v>
      </c>
      <c r="K27" s="8" t="s">
        <v>354</v>
      </c>
      <c r="L27" s="8" t="s">
        <v>357</v>
      </c>
      <c r="M27" s="8" t="s">
        <v>333</v>
      </c>
    </row>
    <row r="28" ht="33.75" spans="1:13">
      <c r="A28" s="1"/>
      <c r="B28" s="8"/>
      <c r="C28" s="8"/>
      <c r="D28" s="10"/>
      <c r="E28" s="8"/>
      <c r="F28" s="8" t="s">
        <v>326</v>
      </c>
      <c r="G28" s="8" t="s">
        <v>327</v>
      </c>
      <c r="H28" s="8" t="s">
        <v>393</v>
      </c>
      <c r="I28" s="8" t="s">
        <v>329</v>
      </c>
      <c r="J28" s="8" t="s">
        <v>394</v>
      </c>
      <c r="K28" s="8" t="s">
        <v>324</v>
      </c>
      <c r="L28" s="8" t="s">
        <v>395</v>
      </c>
      <c r="M28" s="8" t="s">
        <v>333</v>
      </c>
    </row>
    <row r="29" ht="33.75" spans="1:13">
      <c r="A29" s="1"/>
      <c r="B29" s="8"/>
      <c r="C29" s="8"/>
      <c r="D29" s="10"/>
      <c r="E29" s="8"/>
      <c r="F29" s="8" t="s">
        <v>337</v>
      </c>
      <c r="G29" s="8" t="s">
        <v>374</v>
      </c>
      <c r="H29" s="8" t="s">
        <v>396</v>
      </c>
      <c r="I29" s="8" t="s">
        <v>340</v>
      </c>
      <c r="J29" s="8" t="s">
        <v>341</v>
      </c>
      <c r="K29" s="8" t="s">
        <v>397</v>
      </c>
      <c r="L29" s="8" t="s">
        <v>395</v>
      </c>
      <c r="M29" s="8" t="s">
        <v>333</v>
      </c>
    </row>
    <row r="30" ht="22.5" spans="1:13">
      <c r="A30" s="1"/>
      <c r="B30" s="8"/>
      <c r="C30" s="8" t="s">
        <v>398</v>
      </c>
      <c r="D30" s="10">
        <v>20.4</v>
      </c>
      <c r="E30" s="8" t="s">
        <v>378</v>
      </c>
      <c r="F30" s="8" t="s">
        <v>337</v>
      </c>
      <c r="G30" s="8" t="s">
        <v>379</v>
      </c>
      <c r="H30" s="8" t="s">
        <v>380</v>
      </c>
      <c r="I30" s="8" t="s">
        <v>329</v>
      </c>
      <c r="J30" s="8" t="s">
        <v>323</v>
      </c>
      <c r="K30" s="8" t="s">
        <v>354</v>
      </c>
      <c r="L30" s="8" t="s">
        <v>332</v>
      </c>
      <c r="M30" s="8" t="s">
        <v>333</v>
      </c>
    </row>
    <row r="31" ht="67.5" spans="1:13">
      <c r="A31" s="1"/>
      <c r="B31" s="8"/>
      <c r="C31" s="8"/>
      <c r="D31" s="10"/>
      <c r="E31" s="8"/>
      <c r="F31" s="8" t="s">
        <v>326</v>
      </c>
      <c r="G31" s="8" t="s">
        <v>344</v>
      </c>
      <c r="H31" s="8" t="s">
        <v>385</v>
      </c>
      <c r="I31" s="8" t="s">
        <v>322</v>
      </c>
      <c r="J31" s="8" t="s">
        <v>382</v>
      </c>
      <c r="K31" s="8" t="s">
        <v>354</v>
      </c>
      <c r="L31" s="8" t="s">
        <v>364</v>
      </c>
      <c r="M31" s="8" t="s">
        <v>384</v>
      </c>
    </row>
    <row r="32" ht="78.75" spans="1:13">
      <c r="A32" s="1"/>
      <c r="B32" s="8"/>
      <c r="C32" s="8"/>
      <c r="D32" s="10"/>
      <c r="E32" s="8"/>
      <c r="F32" s="8" t="s">
        <v>337</v>
      </c>
      <c r="G32" s="8" t="s">
        <v>351</v>
      </c>
      <c r="H32" s="8" t="s">
        <v>386</v>
      </c>
      <c r="I32" s="8" t="s">
        <v>322</v>
      </c>
      <c r="J32" s="8" t="s">
        <v>323</v>
      </c>
      <c r="K32" s="8" t="s">
        <v>354</v>
      </c>
      <c r="L32" s="8" t="s">
        <v>332</v>
      </c>
      <c r="M32" s="8" t="s">
        <v>384</v>
      </c>
    </row>
    <row r="33" ht="22.5" spans="1:13">
      <c r="A33" s="1"/>
      <c r="B33" s="8"/>
      <c r="C33" s="8"/>
      <c r="D33" s="10"/>
      <c r="E33" s="8"/>
      <c r="F33" s="8" t="s">
        <v>326</v>
      </c>
      <c r="G33" s="8" t="s">
        <v>327</v>
      </c>
      <c r="H33" s="8" t="s">
        <v>381</v>
      </c>
      <c r="I33" s="8" t="s">
        <v>322</v>
      </c>
      <c r="J33" s="8" t="s">
        <v>382</v>
      </c>
      <c r="K33" s="8" t="s">
        <v>383</v>
      </c>
      <c r="L33" s="8" t="s">
        <v>332</v>
      </c>
      <c r="M33" s="8" t="s">
        <v>384</v>
      </c>
    </row>
  </sheetData>
  <mergeCells count="26">
    <mergeCell ref="B2:M2"/>
    <mergeCell ref="B3:E3"/>
    <mergeCell ref="K3:M3"/>
    <mergeCell ref="A6:A33"/>
    <mergeCell ref="B6:B33"/>
    <mergeCell ref="C6:C9"/>
    <mergeCell ref="C10:C14"/>
    <mergeCell ref="C15:C18"/>
    <mergeCell ref="C19:C22"/>
    <mergeCell ref="C23:C26"/>
    <mergeCell ref="C27:C29"/>
    <mergeCell ref="C30:C33"/>
    <mergeCell ref="D6:D9"/>
    <mergeCell ref="D10:D14"/>
    <mergeCell ref="D15:D18"/>
    <mergeCell ref="D19:D22"/>
    <mergeCell ref="D23:D26"/>
    <mergeCell ref="D27:D29"/>
    <mergeCell ref="D30:D33"/>
    <mergeCell ref="E6:E9"/>
    <mergeCell ref="E10:E14"/>
    <mergeCell ref="E15:E18"/>
    <mergeCell ref="E19:E22"/>
    <mergeCell ref="E23:E26"/>
    <mergeCell ref="E27:E29"/>
    <mergeCell ref="E30:E3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C40" sqref="C40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57"/>
      <c r="B1" s="13"/>
      <c r="C1" s="36"/>
      <c r="D1" s="58"/>
      <c r="E1" s="13" t="s">
        <v>1</v>
      </c>
      <c r="F1" s="55" t="s">
        <v>2</v>
      </c>
    </row>
    <row r="2" ht="19.9" customHeight="1" spans="1:6">
      <c r="A2" s="58"/>
      <c r="B2" s="60" t="s">
        <v>3</v>
      </c>
      <c r="C2" s="60"/>
      <c r="D2" s="60"/>
      <c r="E2" s="60"/>
      <c r="F2" s="55"/>
    </row>
    <row r="3" ht="17.1" customHeight="1" spans="1:6">
      <c r="A3" s="61"/>
      <c r="B3" s="16" t="s">
        <v>4</v>
      </c>
      <c r="C3" s="52"/>
      <c r="D3" s="52"/>
      <c r="E3" s="62" t="s">
        <v>5</v>
      </c>
      <c r="F3" s="56"/>
    </row>
    <row r="4" ht="21.4" customHeight="1" spans="1:6">
      <c r="A4" s="63"/>
      <c r="B4" s="41" t="s">
        <v>6</v>
      </c>
      <c r="C4" s="41"/>
      <c r="D4" s="41" t="s">
        <v>7</v>
      </c>
      <c r="E4" s="41"/>
      <c r="F4" s="50"/>
    </row>
    <row r="5" ht="21.4" customHeight="1" spans="1:6">
      <c r="A5" s="63"/>
      <c r="B5" s="41" t="s">
        <v>8</v>
      </c>
      <c r="C5" s="41" t="s">
        <v>9</v>
      </c>
      <c r="D5" s="41" t="s">
        <v>8</v>
      </c>
      <c r="E5" s="41" t="s">
        <v>9</v>
      </c>
      <c r="F5" s="50"/>
    </row>
    <row r="6" ht="19.9" customHeight="1" spans="1:6">
      <c r="A6" s="17"/>
      <c r="B6" s="47" t="s">
        <v>10</v>
      </c>
      <c r="C6" s="48">
        <v>573.81</v>
      </c>
      <c r="D6" s="47" t="s">
        <v>11</v>
      </c>
      <c r="E6" s="48"/>
      <c r="F6" s="33"/>
    </row>
    <row r="7" ht="19.9" customHeight="1" spans="1:6">
      <c r="A7" s="17"/>
      <c r="B7" s="47" t="s">
        <v>12</v>
      </c>
      <c r="C7" s="48"/>
      <c r="D7" s="47" t="s">
        <v>13</v>
      </c>
      <c r="E7" s="48"/>
      <c r="F7" s="33"/>
    </row>
    <row r="8" ht="19.9" customHeight="1" spans="1:6">
      <c r="A8" s="17"/>
      <c r="B8" s="47" t="s">
        <v>14</v>
      </c>
      <c r="C8" s="48"/>
      <c r="D8" s="47" t="s">
        <v>15</v>
      </c>
      <c r="E8" s="48"/>
      <c r="F8" s="33"/>
    </row>
    <row r="9" ht="19.9" customHeight="1" spans="1:6">
      <c r="A9" s="17"/>
      <c r="B9" s="47" t="s">
        <v>16</v>
      </c>
      <c r="C9" s="48"/>
      <c r="D9" s="47" t="s">
        <v>17</v>
      </c>
      <c r="E9" s="48"/>
      <c r="F9" s="33"/>
    </row>
    <row r="10" ht="19.9" customHeight="1" spans="1:6">
      <c r="A10" s="17"/>
      <c r="B10" s="47" t="s">
        <v>18</v>
      </c>
      <c r="C10" s="48"/>
      <c r="D10" s="47" t="s">
        <v>19</v>
      </c>
      <c r="E10" s="48"/>
      <c r="F10" s="33"/>
    </row>
    <row r="11" ht="19.9" customHeight="1" spans="1:6">
      <c r="A11" s="17"/>
      <c r="B11" s="47" t="s">
        <v>20</v>
      </c>
      <c r="C11" s="48"/>
      <c r="D11" s="47" t="s">
        <v>21</v>
      </c>
      <c r="E11" s="48"/>
      <c r="F11" s="33"/>
    </row>
    <row r="12" ht="19.9" customHeight="1" spans="1:6">
      <c r="A12" s="17"/>
      <c r="B12" s="47" t="s">
        <v>22</v>
      </c>
      <c r="C12" s="48"/>
      <c r="D12" s="47" t="s">
        <v>23</v>
      </c>
      <c r="E12" s="48">
        <v>494.66</v>
      </c>
      <c r="F12" s="33"/>
    </row>
    <row r="13" ht="19.9" customHeight="1" spans="1:6">
      <c r="A13" s="17"/>
      <c r="B13" s="47" t="s">
        <v>22</v>
      </c>
      <c r="C13" s="48"/>
      <c r="D13" s="47" t="s">
        <v>24</v>
      </c>
      <c r="E13" s="48">
        <v>41.45</v>
      </c>
      <c r="F13" s="33"/>
    </row>
    <row r="14" ht="19.9" customHeight="1" spans="1:6">
      <c r="A14" s="17"/>
      <c r="B14" s="47" t="s">
        <v>22</v>
      </c>
      <c r="C14" s="48"/>
      <c r="D14" s="47" t="s">
        <v>25</v>
      </c>
      <c r="E14" s="48"/>
      <c r="F14" s="33"/>
    </row>
    <row r="15" ht="19.9" customHeight="1" spans="1:6">
      <c r="A15" s="17"/>
      <c r="B15" s="47" t="s">
        <v>22</v>
      </c>
      <c r="C15" s="48"/>
      <c r="D15" s="47" t="s">
        <v>26</v>
      </c>
      <c r="E15" s="48">
        <v>10.7</v>
      </c>
      <c r="F15" s="33"/>
    </row>
    <row r="16" ht="19.9" customHeight="1" spans="1:6">
      <c r="A16" s="17"/>
      <c r="B16" s="47" t="s">
        <v>22</v>
      </c>
      <c r="C16" s="48"/>
      <c r="D16" s="47" t="s">
        <v>27</v>
      </c>
      <c r="E16" s="48"/>
      <c r="F16" s="33"/>
    </row>
    <row r="17" ht="19.9" customHeight="1" spans="1:6">
      <c r="A17" s="17"/>
      <c r="B17" s="47" t="s">
        <v>22</v>
      </c>
      <c r="C17" s="48"/>
      <c r="D17" s="47" t="s">
        <v>28</v>
      </c>
      <c r="E17" s="48"/>
      <c r="F17" s="33"/>
    </row>
    <row r="18" ht="19.9" customHeight="1" spans="1:6">
      <c r="A18" s="17"/>
      <c r="B18" s="47" t="s">
        <v>22</v>
      </c>
      <c r="C18" s="48"/>
      <c r="D18" s="47" t="s">
        <v>29</v>
      </c>
      <c r="E18" s="48"/>
      <c r="F18" s="33"/>
    </row>
    <row r="19" ht="19.9" customHeight="1" spans="1:6">
      <c r="A19" s="17"/>
      <c r="B19" s="47" t="s">
        <v>22</v>
      </c>
      <c r="C19" s="48"/>
      <c r="D19" s="47" t="s">
        <v>30</v>
      </c>
      <c r="E19" s="48"/>
      <c r="F19" s="33"/>
    </row>
    <row r="20" ht="19.9" customHeight="1" spans="1:6">
      <c r="A20" s="17"/>
      <c r="B20" s="47" t="s">
        <v>22</v>
      </c>
      <c r="C20" s="48"/>
      <c r="D20" s="47" t="s">
        <v>31</v>
      </c>
      <c r="E20" s="48"/>
      <c r="F20" s="33"/>
    </row>
    <row r="21" ht="19.9" customHeight="1" spans="1:6">
      <c r="A21" s="17"/>
      <c r="B21" s="47" t="s">
        <v>22</v>
      </c>
      <c r="C21" s="48"/>
      <c r="D21" s="47" t="s">
        <v>32</v>
      </c>
      <c r="E21" s="48"/>
      <c r="F21" s="33"/>
    </row>
    <row r="22" ht="19.9" customHeight="1" spans="1:6">
      <c r="A22" s="17"/>
      <c r="B22" s="47" t="s">
        <v>22</v>
      </c>
      <c r="C22" s="48"/>
      <c r="D22" s="47" t="s">
        <v>33</v>
      </c>
      <c r="E22" s="48"/>
      <c r="F22" s="33"/>
    </row>
    <row r="23" ht="19.9" customHeight="1" spans="1:6">
      <c r="A23" s="17"/>
      <c r="B23" s="47" t="s">
        <v>22</v>
      </c>
      <c r="C23" s="48"/>
      <c r="D23" s="47" t="s">
        <v>34</v>
      </c>
      <c r="E23" s="48"/>
      <c r="F23" s="33"/>
    </row>
    <row r="24" ht="19.9" customHeight="1" spans="1:6">
      <c r="A24" s="17"/>
      <c r="B24" s="47" t="s">
        <v>22</v>
      </c>
      <c r="C24" s="48"/>
      <c r="D24" s="47" t="s">
        <v>35</v>
      </c>
      <c r="E24" s="48"/>
      <c r="F24" s="33"/>
    </row>
    <row r="25" ht="19.9" customHeight="1" spans="1:6">
      <c r="A25" s="17"/>
      <c r="B25" s="47" t="s">
        <v>22</v>
      </c>
      <c r="C25" s="48"/>
      <c r="D25" s="47" t="s">
        <v>36</v>
      </c>
      <c r="E25" s="48">
        <v>27</v>
      </c>
      <c r="F25" s="33"/>
    </row>
    <row r="26" ht="19.9" customHeight="1" spans="1:6">
      <c r="A26" s="17"/>
      <c r="B26" s="47" t="s">
        <v>22</v>
      </c>
      <c r="C26" s="48"/>
      <c r="D26" s="47" t="s">
        <v>37</v>
      </c>
      <c r="E26" s="48"/>
      <c r="F26" s="33"/>
    </row>
    <row r="27" ht="19.9" customHeight="1" spans="1:6">
      <c r="A27" s="17"/>
      <c r="B27" s="47" t="s">
        <v>22</v>
      </c>
      <c r="C27" s="48"/>
      <c r="D27" s="47" t="s">
        <v>38</v>
      </c>
      <c r="E27" s="48"/>
      <c r="F27" s="33"/>
    </row>
    <row r="28" ht="19.9" customHeight="1" spans="1:6">
      <c r="A28" s="17"/>
      <c r="B28" s="47" t="s">
        <v>22</v>
      </c>
      <c r="C28" s="48"/>
      <c r="D28" s="47" t="s">
        <v>39</v>
      </c>
      <c r="E28" s="48"/>
      <c r="F28" s="33"/>
    </row>
    <row r="29" ht="19.9" customHeight="1" spans="1:6">
      <c r="A29" s="17"/>
      <c r="B29" s="47" t="s">
        <v>22</v>
      </c>
      <c r="C29" s="48"/>
      <c r="D29" s="47" t="s">
        <v>40</v>
      </c>
      <c r="E29" s="48"/>
      <c r="F29" s="33"/>
    </row>
    <row r="30" ht="19.9" customHeight="1" spans="1:6">
      <c r="A30" s="17"/>
      <c r="B30" s="47" t="s">
        <v>22</v>
      </c>
      <c r="C30" s="48"/>
      <c r="D30" s="47" t="s">
        <v>41</v>
      </c>
      <c r="E30" s="48"/>
      <c r="F30" s="33"/>
    </row>
    <row r="31" ht="19.9" customHeight="1" spans="1:6">
      <c r="A31" s="17"/>
      <c r="B31" s="47" t="s">
        <v>22</v>
      </c>
      <c r="C31" s="48"/>
      <c r="D31" s="47" t="s">
        <v>42</v>
      </c>
      <c r="E31" s="48"/>
      <c r="F31" s="33"/>
    </row>
    <row r="32" ht="19.9" customHeight="1" spans="1:6">
      <c r="A32" s="17"/>
      <c r="B32" s="47" t="s">
        <v>22</v>
      </c>
      <c r="C32" s="48"/>
      <c r="D32" s="47" t="s">
        <v>43</v>
      </c>
      <c r="E32" s="48"/>
      <c r="F32" s="33"/>
    </row>
    <row r="33" ht="19.9" customHeight="1" spans="1:6">
      <c r="A33" s="17"/>
      <c r="B33" s="47" t="s">
        <v>22</v>
      </c>
      <c r="C33" s="48"/>
      <c r="D33" s="47" t="s">
        <v>44</v>
      </c>
      <c r="E33" s="48"/>
      <c r="F33" s="33"/>
    </row>
    <row r="34" ht="19.9" customHeight="1" spans="1:6">
      <c r="A34" s="17"/>
      <c r="B34" s="47" t="s">
        <v>22</v>
      </c>
      <c r="C34" s="48"/>
      <c r="D34" s="47" t="s">
        <v>45</v>
      </c>
      <c r="E34" s="48"/>
      <c r="F34" s="33"/>
    </row>
    <row r="35" ht="19.9" customHeight="1" spans="1:6">
      <c r="A35" s="17"/>
      <c r="B35" s="47" t="s">
        <v>22</v>
      </c>
      <c r="C35" s="48"/>
      <c r="D35" s="47" t="s">
        <v>46</v>
      </c>
      <c r="E35" s="48"/>
      <c r="F35" s="33"/>
    </row>
    <row r="36" ht="19.9" customHeight="1" spans="1:6">
      <c r="A36" s="20"/>
      <c r="B36" s="65" t="s">
        <v>47</v>
      </c>
      <c r="C36" s="44">
        <f>SUM(C6:C35)</f>
        <v>573.81</v>
      </c>
      <c r="D36" s="65" t="s">
        <v>48</v>
      </c>
      <c r="E36" s="44">
        <f>SUM(E6:E35)</f>
        <v>573.81</v>
      </c>
      <c r="F36" s="34"/>
    </row>
    <row r="37" ht="19.9" customHeight="1" spans="1:6">
      <c r="A37" s="17"/>
      <c r="B37" s="46" t="s">
        <v>49</v>
      </c>
      <c r="C37" s="48"/>
      <c r="D37" s="46" t="s">
        <v>50</v>
      </c>
      <c r="E37" s="48"/>
      <c r="F37" s="66"/>
    </row>
    <row r="38" ht="19.9" customHeight="1" spans="1:6">
      <c r="A38" s="67"/>
      <c r="B38" s="46" t="s">
        <v>51</v>
      </c>
      <c r="C38" s="48"/>
      <c r="D38" s="46" t="s">
        <v>52</v>
      </c>
      <c r="E38" s="48"/>
      <c r="F38" s="66"/>
    </row>
    <row r="39" ht="19.9" customHeight="1" spans="1:6">
      <c r="A39" s="67"/>
      <c r="B39" s="68"/>
      <c r="C39" s="68"/>
      <c r="D39" s="46" t="s">
        <v>53</v>
      </c>
      <c r="E39" s="48"/>
      <c r="F39" s="66"/>
    </row>
    <row r="40" ht="19.9" customHeight="1" spans="1:6">
      <c r="A40" s="69"/>
      <c r="B40" s="43" t="s">
        <v>54</v>
      </c>
      <c r="C40" s="44">
        <f>SUM(C36:C39)</f>
        <v>573.81</v>
      </c>
      <c r="D40" s="43" t="s">
        <v>55</v>
      </c>
      <c r="E40" s="44">
        <f>SUM(E36:E39)</f>
        <v>573.81</v>
      </c>
      <c r="F40" s="70"/>
    </row>
    <row r="41" ht="8.45" customHeight="1" spans="1:6">
      <c r="A41" s="64"/>
      <c r="B41" s="64"/>
      <c r="C41" s="71"/>
      <c r="D41" s="71"/>
      <c r="E41" s="64"/>
      <c r="F41" s="7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D7" sqref="D7:F7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ht="14.25" customHeight="1" spans="1:15">
      <c r="A1" s="12"/>
      <c r="B1" s="13"/>
      <c r="C1" s="36"/>
      <c r="D1" s="37"/>
      <c r="E1" s="37"/>
      <c r="F1" s="37"/>
      <c r="G1" s="36"/>
      <c r="H1" s="36"/>
      <c r="I1" s="36"/>
      <c r="J1" s="36"/>
      <c r="K1" s="36"/>
      <c r="L1" s="36"/>
      <c r="M1" s="36"/>
      <c r="N1" s="29" t="s">
        <v>56</v>
      </c>
      <c r="O1" s="17"/>
    </row>
    <row r="2" ht="19.9" customHeight="1" spans="1:15">
      <c r="A2" s="12"/>
      <c r="B2" s="14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7" t="s">
        <v>2</v>
      </c>
    </row>
    <row r="3" ht="17.1" customHeight="1" spans="1:15">
      <c r="A3" s="15"/>
      <c r="B3" s="16" t="s">
        <v>4</v>
      </c>
      <c r="C3" s="16"/>
      <c r="D3" s="15"/>
      <c r="E3" s="15"/>
      <c r="F3" s="54"/>
      <c r="G3" s="15"/>
      <c r="H3" s="54"/>
      <c r="I3" s="54"/>
      <c r="J3" s="54"/>
      <c r="K3" s="54"/>
      <c r="L3" s="54"/>
      <c r="M3" s="54"/>
      <c r="N3" s="30" t="s">
        <v>5</v>
      </c>
      <c r="O3" s="31"/>
    </row>
    <row r="4" ht="21.4" customHeight="1" spans="1:15">
      <c r="A4" s="19"/>
      <c r="B4" s="38" t="s">
        <v>8</v>
      </c>
      <c r="C4" s="38"/>
      <c r="D4" s="38" t="s">
        <v>58</v>
      </c>
      <c r="E4" s="38" t="s">
        <v>59</v>
      </c>
      <c r="F4" s="38" t="s">
        <v>60</v>
      </c>
      <c r="G4" s="38" t="s">
        <v>61</v>
      </c>
      <c r="H4" s="38" t="s">
        <v>62</v>
      </c>
      <c r="I4" s="38" t="s">
        <v>63</v>
      </c>
      <c r="J4" s="38" t="s">
        <v>64</v>
      </c>
      <c r="K4" s="38" t="s">
        <v>65</v>
      </c>
      <c r="L4" s="38" t="s">
        <v>66</v>
      </c>
      <c r="M4" s="38" t="s">
        <v>67</v>
      </c>
      <c r="N4" s="38" t="s">
        <v>68</v>
      </c>
      <c r="O4" s="33"/>
    </row>
    <row r="5" ht="21.4" customHeight="1" spans="1:15">
      <c r="A5" s="19"/>
      <c r="B5" s="38" t="s">
        <v>69</v>
      </c>
      <c r="C5" s="38" t="s">
        <v>70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3"/>
    </row>
    <row r="6" ht="21.4" customHeight="1" spans="1:15">
      <c r="A6" s="1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3"/>
    </row>
    <row r="7" ht="19.9" customHeight="1" spans="1:15">
      <c r="A7" s="20"/>
      <c r="B7" s="21"/>
      <c r="C7" s="21" t="s">
        <v>71</v>
      </c>
      <c r="D7" s="22">
        <v>573.81</v>
      </c>
      <c r="E7" s="22"/>
      <c r="F7" s="22">
        <v>573.81</v>
      </c>
      <c r="G7" s="22"/>
      <c r="H7" s="22"/>
      <c r="I7" s="22"/>
      <c r="J7" s="22"/>
      <c r="K7" s="22"/>
      <c r="L7" s="22"/>
      <c r="M7" s="22"/>
      <c r="N7" s="22"/>
      <c r="O7" s="34"/>
    </row>
    <row r="8" ht="19.9" customHeight="1" spans="1:15">
      <c r="A8" s="19"/>
      <c r="B8" s="23"/>
      <c r="C8" s="24" t="s">
        <v>22</v>
      </c>
      <c r="D8" s="25">
        <v>573.81</v>
      </c>
      <c r="E8" s="25"/>
      <c r="F8" s="25">
        <v>573.81</v>
      </c>
      <c r="G8" s="25"/>
      <c r="H8" s="25"/>
      <c r="I8" s="25"/>
      <c r="J8" s="25"/>
      <c r="K8" s="25"/>
      <c r="L8" s="25"/>
      <c r="M8" s="25"/>
      <c r="N8" s="25"/>
      <c r="O8" s="32"/>
    </row>
    <row r="9" ht="19.9" customHeight="1" spans="1:15">
      <c r="A9" s="19"/>
      <c r="B9" s="23" t="s">
        <v>72</v>
      </c>
      <c r="C9" s="24" t="s">
        <v>73</v>
      </c>
      <c r="D9" s="25">
        <v>573.81</v>
      </c>
      <c r="E9" s="26"/>
      <c r="F9" s="25">
        <v>573.81</v>
      </c>
      <c r="G9" s="26"/>
      <c r="H9" s="26"/>
      <c r="I9" s="26"/>
      <c r="J9" s="26"/>
      <c r="K9" s="26"/>
      <c r="L9" s="26"/>
      <c r="M9" s="26"/>
      <c r="N9" s="26"/>
      <c r="O9" s="32"/>
    </row>
    <row r="10" ht="8.45" customHeight="1" spans="1: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3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pane ySplit="6" topLeftCell="A7" activePane="bottomLeft" state="frozen"/>
      <selection/>
      <selection pane="bottomLeft" activeCell="F42" sqref="F42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ht="14.25" customHeight="1" spans="1:12">
      <c r="A1" s="12"/>
      <c r="B1" s="13"/>
      <c r="C1" s="13"/>
      <c r="D1" s="13"/>
      <c r="E1" s="36"/>
      <c r="F1" s="36"/>
      <c r="G1" s="37"/>
      <c r="H1" s="37"/>
      <c r="I1" s="37"/>
      <c r="J1" s="37"/>
      <c r="K1" s="29" t="s">
        <v>74</v>
      </c>
      <c r="L1" s="17"/>
    </row>
    <row r="2" ht="19.9" customHeight="1" spans="1:12">
      <c r="A2" s="12"/>
      <c r="B2" s="14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7" t="s">
        <v>2</v>
      </c>
    </row>
    <row r="3" ht="17.1" customHeight="1" spans="1:12">
      <c r="A3" s="15"/>
      <c r="B3" s="16" t="s">
        <v>4</v>
      </c>
      <c r="C3" s="16"/>
      <c r="D3" s="16"/>
      <c r="E3" s="16"/>
      <c r="F3" s="16"/>
      <c r="G3" s="15"/>
      <c r="H3" s="15"/>
      <c r="I3" s="54"/>
      <c r="J3" s="54"/>
      <c r="K3" s="30" t="s">
        <v>5</v>
      </c>
      <c r="L3" s="31"/>
    </row>
    <row r="4" ht="21.4" customHeight="1" spans="1:12">
      <c r="A4" s="17"/>
      <c r="B4" s="18" t="s">
        <v>8</v>
      </c>
      <c r="C4" s="18"/>
      <c r="D4" s="18"/>
      <c r="E4" s="18"/>
      <c r="F4" s="18"/>
      <c r="G4" s="18" t="s">
        <v>58</v>
      </c>
      <c r="H4" s="18" t="s">
        <v>76</v>
      </c>
      <c r="I4" s="18" t="s">
        <v>77</v>
      </c>
      <c r="J4" s="18" t="s">
        <v>78</v>
      </c>
      <c r="K4" s="18" t="s">
        <v>79</v>
      </c>
      <c r="L4" s="32"/>
    </row>
    <row r="5" ht="21.4" customHeight="1" spans="1:12">
      <c r="A5" s="19"/>
      <c r="B5" s="18" t="s">
        <v>80</v>
      </c>
      <c r="C5" s="18"/>
      <c r="D5" s="18"/>
      <c r="E5" s="18" t="s">
        <v>69</v>
      </c>
      <c r="F5" s="18" t="s">
        <v>70</v>
      </c>
      <c r="G5" s="18"/>
      <c r="H5" s="18"/>
      <c r="I5" s="18"/>
      <c r="J5" s="18"/>
      <c r="K5" s="18"/>
      <c r="L5" s="32"/>
    </row>
    <row r="6" ht="21.4" customHeight="1" spans="1:12">
      <c r="A6" s="19"/>
      <c r="B6" s="18" t="s">
        <v>81</v>
      </c>
      <c r="C6" s="18" t="s">
        <v>82</v>
      </c>
      <c r="D6" s="18" t="s">
        <v>83</v>
      </c>
      <c r="E6" s="18"/>
      <c r="F6" s="18"/>
      <c r="G6" s="18"/>
      <c r="H6" s="18"/>
      <c r="I6" s="18"/>
      <c r="J6" s="18"/>
      <c r="K6" s="18"/>
      <c r="L6" s="33"/>
    </row>
    <row r="7" ht="19.9" customHeight="1" spans="1:12">
      <c r="A7" s="20"/>
      <c r="B7" s="21"/>
      <c r="C7" s="21"/>
      <c r="D7" s="21"/>
      <c r="E7" s="21"/>
      <c r="F7" s="21" t="s">
        <v>71</v>
      </c>
      <c r="G7" s="22">
        <f t="shared" ref="G7:G13" si="0">SUM(H7:I7)</f>
        <v>573.81</v>
      </c>
      <c r="H7" s="22">
        <f>SUM(H8)</f>
        <v>305.59</v>
      </c>
      <c r="I7" s="26">
        <v>268.22</v>
      </c>
      <c r="J7" s="22"/>
      <c r="K7" s="22"/>
      <c r="L7" s="34"/>
    </row>
    <row r="8" ht="19.9" customHeight="1" spans="1:12">
      <c r="A8" s="19"/>
      <c r="B8" s="23"/>
      <c r="C8" s="23"/>
      <c r="D8" s="23"/>
      <c r="E8" s="23"/>
      <c r="F8" s="24" t="s">
        <v>22</v>
      </c>
      <c r="G8" s="25">
        <f t="shared" si="0"/>
        <v>573.81</v>
      </c>
      <c r="H8" s="25">
        <f>SUM(H9)</f>
        <v>305.59</v>
      </c>
      <c r="I8" s="26">
        <v>268.22</v>
      </c>
      <c r="J8" s="25"/>
      <c r="K8" s="25"/>
      <c r="L8" s="32"/>
    </row>
    <row r="9" ht="19.9" customHeight="1" spans="1:12">
      <c r="A9" s="19"/>
      <c r="B9" s="23"/>
      <c r="C9" s="23"/>
      <c r="D9" s="23"/>
      <c r="E9" s="23"/>
      <c r="F9" s="24" t="s">
        <v>73</v>
      </c>
      <c r="G9" s="25">
        <f t="shared" si="0"/>
        <v>573.81</v>
      </c>
      <c r="H9" s="25">
        <f>SUM(H10:H14)</f>
        <v>305.59</v>
      </c>
      <c r="I9" s="26">
        <v>268.22</v>
      </c>
      <c r="J9" s="25"/>
      <c r="K9" s="25"/>
      <c r="L9" s="32"/>
    </row>
    <row r="10" ht="19.9" customHeight="1" spans="1:12">
      <c r="A10" s="19"/>
      <c r="B10" s="23" t="s">
        <v>84</v>
      </c>
      <c r="C10" s="23" t="s">
        <v>85</v>
      </c>
      <c r="D10" s="23" t="s">
        <v>86</v>
      </c>
      <c r="E10" s="23" t="s">
        <v>72</v>
      </c>
      <c r="F10" s="24" t="s">
        <v>87</v>
      </c>
      <c r="G10" s="25">
        <f t="shared" si="0"/>
        <v>494.66</v>
      </c>
      <c r="H10" s="26">
        <v>226.44</v>
      </c>
      <c r="I10" s="26">
        <v>268.22</v>
      </c>
      <c r="J10" s="26"/>
      <c r="K10" s="26"/>
      <c r="L10" s="33"/>
    </row>
    <row r="11" ht="19.9" customHeight="1" spans="1:12">
      <c r="A11" s="19"/>
      <c r="B11" s="23" t="s">
        <v>88</v>
      </c>
      <c r="C11" s="23" t="s">
        <v>85</v>
      </c>
      <c r="D11" s="23" t="s">
        <v>89</v>
      </c>
      <c r="E11" s="23" t="s">
        <v>72</v>
      </c>
      <c r="F11" s="24" t="s">
        <v>90</v>
      </c>
      <c r="G11" s="25">
        <f t="shared" si="0"/>
        <v>27</v>
      </c>
      <c r="H11" s="26">
        <v>27</v>
      </c>
      <c r="I11" s="26"/>
      <c r="J11" s="26"/>
      <c r="K11" s="26"/>
      <c r="L11" s="33"/>
    </row>
    <row r="12" ht="19.9" customHeight="1" spans="1:12">
      <c r="A12" s="19"/>
      <c r="B12" s="23" t="s">
        <v>91</v>
      </c>
      <c r="C12" s="23" t="s">
        <v>92</v>
      </c>
      <c r="D12" s="23" t="s">
        <v>85</v>
      </c>
      <c r="E12" s="23" t="s">
        <v>72</v>
      </c>
      <c r="F12" s="24" t="s">
        <v>93</v>
      </c>
      <c r="G12" s="25">
        <f t="shared" si="0"/>
        <v>10.7</v>
      </c>
      <c r="H12" s="26">
        <v>10.7</v>
      </c>
      <c r="I12" s="26"/>
      <c r="J12" s="26"/>
      <c r="K12" s="26"/>
      <c r="L12" s="33"/>
    </row>
    <row r="13" ht="19.9" customHeight="1" spans="1:12">
      <c r="A13" s="19"/>
      <c r="B13" s="23" t="s">
        <v>94</v>
      </c>
      <c r="C13" s="23" t="s">
        <v>86</v>
      </c>
      <c r="D13" s="23" t="s">
        <v>85</v>
      </c>
      <c r="E13" s="23" t="s">
        <v>72</v>
      </c>
      <c r="F13" s="24" t="s">
        <v>95</v>
      </c>
      <c r="G13" s="25">
        <f t="shared" si="0"/>
        <v>10.08</v>
      </c>
      <c r="H13" s="26">
        <v>10.08</v>
      </c>
      <c r="I13" s="26"/>
      <c r="J13" s="26"/>
      <c r="K13" s="26"/>
      <c r="L13" s="33"/>
    </row>
    <row r="14" ht="19.9" customHeight="1" spans="1:12">
      <c r="A14" s="19"/>
      <c r="B14" s="23" t="s">
        <v>94</v>
      </c>
      <c r="C14" s="23" t="s">
        <v>86</v>
      </c>
      <c r="D14" s="23" t="s">
        <v>86</v>
      </c>
      <c r="E14" s="23" t="s">
        <v>72</v>
      </c>
      <c r="F14" s="24" t="s">
        <v>96</v>
      </c>
      <c r="G14" s="25">
        <f>SUM(H14:I14)</f>
        <v>31.37</v>
      </c>
      <c r="H14" s="26">
        <v>31.37</v>
      </c>
      <c r="I14" s="26"/>
      <c r="J14" s="26"/>
      <c r="K14" s="26"/>
      <c r="L14" s="33"/>
    </row>
    <row r="15" ht="8.45" customHeight="1" spans="1:12">
      <c r="A15" s="27"/>
      <c r="B15" s="28"/>
      <c r="C15" s="28"/>
      <c r="D15" s="28"/>
      <c r="E15" s="28"/>
      <c r="F15" s="27"/>
      <c r="G15" s="27"/>
      <c r="H15" s="27"/>
      <c r="I15" s="27"/>
      <c r="J15" s="28"/>
      <c r="K15" s="28"/>
      <c r="L15" s="35"/>
    </row>
  </sheetData>
  <mergeCells count="13">
    <mergeCell ref="B1:D1"/>
    <mergeCell ref="B2:K2"/>
    <mergeCell ref="B3:F3"/>
    <mergeCell ref="B4:F4"/>
    <mergeCell ref="B5:D5"/>
    <mergeCell ref="A10:A14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57"/>
      <c r="B1" s="13"/>
      <c r="C1" s="58"/>
      <c r="D1" s="58"/>
      <c r="E1" s="36"/>
      <c r="F1" s="36"/>
      <c r="G1" s="36"/>
      <c r="H1" s="59" t="s">
        <v>97</v>
      </c>
      <c r="I1" s="55" t="s">
        <v>2</v>
      </c>
    </row>
    <row r="2" ht="19.9" customHeight="1" spans="1:9">
      <c r="A2" s="58"/>
      <c r="B2" s="60" t="s">
        <v>98</v>
      </c>
      <c r="C2" s="60"/>
      <c r="D2" s="60"/>
      <c r="E2" s="60"/>
      <c r="F2" s="60"/>
      <c r="G2" s="60"/>
      <c r="H2" s="60"/>
      <c r="I2" s="55"/>
    </row>
    <row r="3" ht="17.1" customHeight="1" spans="1:9">
      <c r="A3" s="61"/>
      <c r="B3" s="16" t="s">
        <v>4</v>
      </c>
      <c r="C3" s="16"/>
      <c r="D3" s="52"/>
      <c r="E3" s="52"/>
      <c r="F3" s="52"/>
      <c r="G3" s="52"/>
      <c r="H3" s="62" t="s">
        <v>5</v>
      </c>
      <c r="I3" s="56"/>
    </row>
    <row r="4" ht="21.4" customHeight="1" spans="1:9">
      <c r="A4" s="63"/>
      <c r="B4" s="41" t="s">
        <v>6</v>
      </c>
      <c r="C4" s="41"/>
      <c r="D4" s="41" t="s">
        <v>7</v>
      </c>
      <c r="E4" s="41"/>
      <c r="F4" s="41"/>
      <c r="G4" s="41"/>
      <c r="H4" s="41"/>
      <c r="I4" s="50"/>
    </row>
    <row r="5" ht="21.4" customHeight="1" spans="1:9">
      <c r="A5" s="63"/>
      <c r="B5" s="41" t="s">
        <v>8</v>
      </c>
      <c r="C5" s="41" t="s">
        <v>9</v>
      </c>
      <c r="D5" s="41" t="s">
        <v>8</v>
      </c>
      <c r="E5" s="41" t="s">
        <v>58</v>
      </c>
      <c r="F5" s="41" t="s">
        <v>99</v>
      </c>
      <c r="G5" s="41" t="s">
        <v>100</v>
      </c>
      <c r="H5" s="41" t="s">
        <v>101</v>
      </c>
      <c r="I5" s="50"/>
    </row>
    <row r="6" ht="19.9" customHeight="1" spans="1:9">
      <c r="A6" s="17"/>
      <c r="B6" s="46" t="s">
        <v>102</v>
      </c>
      <c r="C6" s="48">
        <v>573.81</v>
      </c>
      <c r="D6" s="46" t="s">
        <v>103</v>
      </c>
      <c r="E6" s="48">
        <f>SUM(E7:E33)</f>
        <v>573.81</v>
      </c>
      <c r="F6" s="48">
        <f>SUM(F7:F33)</f>
        <v>573.81</v>
      </c>
      <c r="G6" s="48"/>
      <c r="H6" s="48"/>
      <c r="I6" s="33"/>
    </row>
    <row r="7" ht="19.9" customHeight="1" spans="1:9">
      <c r="A7" s="17"/>
      <c r="B7" s="47" t="s">
        <v>104</v>
      </c>
      <c r="C7" s="48">
        <v>573.81</v>
      </c>
      <c r="D7" s="47" t="s">
        <v>105</v>
      </c>
      <c r="E7" s="48"/>
      <c r="F7" s="48"/>
      <c r="G7" s="48"/>
      <c r="H7" s="48"/>
      <c r="I7" s="33"/>
    </row>
    <row r="8" ht="19.9" customHeight="1" spans="1:9">
      <c r="A8" s="17"/>
      <c r="B8" s="47" t="s">
        <v>106</v>
      </c>
      <c r="C8" s="48"/>
      <c r="D8" s="47" t="s">
        <v>107</v>
      </c>
      <c r="E8" s="48"/>
      <c r="F8" s="48"/>
      <c r="G8" s="48"/>
      <c r="H8" s="48"/>
      <c r="I8" s="33"/>
    </row>
    <row r="9" ht="19.9" customHeight="1" spans="1:9">
      <c r="A9" s="17"/>
      <c r="B9" s="47" t="s">
        <v>108</v>
      </c>
      <c r="C9" s="48"/>
      <c r="D9" s="47" t="s">
        <v>109</v>
      </c>
      <c r="E9" s="48"/>
      <c r="F9" s="48"/>
      <c r="G9" s="48"/>
      <c r="H9" s="48"/>
      <c r="I9" s="33"/>
    </row>
    <row r="10" ht="19.9" customHeight="1" spans="1:9">
      <c r="A10" s="17"/>
      <c r="B10" s="46" t="s">
        <v>110</v>
      </c>
      <c r="C10" s="48"/>
      <c r="D10" s="47" t="s">
        <v>111</v>
      </c>
      <c r="E10" s="48"/>
      <c r="F10" s="48"/>
      <c r="G10" s="48"/>
      <c r="H10" s="48"/>
      <c r="I10" s="33"/>
    </row>
    <row r="11" ht="19.9" customHeight="1" spans="1:9">
      <c r="A11" s="17"/>
      <c r="B11" s="47" t="s">
        <v>104</v>
      </c>
      <c r="C11" s="48"/>
      <c r="D11" s="47" t="s">
        <v>112</v>
      </c>
      <c r="E11" s="48"/>
      <c r="F11" s="48"/>
      <c r="G11" s="48"/>
      <c r="H11" s="48"/>
      <c r="I11" s="33"/>
    </row>
    <row r="12" ht="19.9" customHeight="1" spans="1:9">
      <c r="A12" s="17"/>
      <c r="B12" s="47" t="s">
        <v>106</v>
      </c>
      <c r="C12" s="48"/>
      <c r="D12" s="47" t="s">
        <v>113</v>
      </c>
      <c r="E12" s="48"/>
      <c r="F12" s="48"/>
      <c r="G12" s="48"/>
      <c r="H12" s="48"/>
      <c r="I12" s="33"/>
    </row>
    <row r="13" ht="19.9" customHeight="1" spans="1:9">
      <c r="A13" s="17"/>
      <c r="B13" s="47" t="s">
        <v>108</v>
      </c>
      <c r="C13" s="48"/>
      <c r="D13" s="47" t="s">
        <v>114</v>
      </c>
      <c r="E13" s="48">
        <v>494.66</v>
      </c>
      <c r="F13" s="48">
        <v>494.66</v>
      </c>
      <c r="G13" s="48"/>
      <c r="H13" s="48"/>
      <c r="I13" s="33"/>
    </row>
    <row r="14" ht="19.9" customHeight="1" spans="1:9">
      <c r="A14" s="17"/>
      <c r="B14" s="47" t="s">
        <v>115</v>
      </c>
      <c r="C14" s="48"/>
      <c r="D14" s="47" t="s">
        <v>116</v>
      </c>
      <c r="E14" s="48">
        <v>41.45</v>
      </c>
      <c r="F14" s="48">
        <v>41.45</v>
      </c>
      <c r="G14" s="48"/>
      <c r="H14" s="48"/>
      <c r="I14" s="33"/>
    </row>
    <row r="15" ht="19.9" customHeight="1" spans="1:9">
      <c r="A15" s="17"/>
      <c r="B15" s="47" t="s">
        <v>115</v>
      </c>
      <c r="C15" s="48"/>
      <c r="D15" s="47" t="s">
        <v>117</v>
      </c>
      <c r="E15" s="48"/>
      <c r="F15" s="48"/>
      <c r="G15" s="48"/>
      <c r="H15" s="48"/>
      <c r="I15" s="33"/>
    </row>
    <row r="16" ht="19.9" customHeight="1" spans="1:9">
      <c r="A16" s="17"/>
      <c r="B16" s="47" t="s">
        <v>115</v>
      </c>
      <c r="C16" s="48"/>
      <c r="D16" s="47" t="s">
        <v>118</v>
      </c>
      <c r="E16" s="48">
        <v>10.7</v>
      </c>
      <c r="F16" s="48">
        <v>10.7</v>
      </c>
      <c r="G16" s="48"/>
      <c r="H16" s="48"/>
      <c r="I16" s="33"/>
    </row>
    <row r="17" ht="19.9" customHeight="1" spans="1:9">
      <c r="A17" s="17"/>
      <c r="B17" s="47" t="s">
        <v>115</v>
      </c>
      <c r="C17" s="48"/>
      <c r="D17" s="47" t="s">
        <v>119</v>
      </c>
      <c r="E17" s="48"/>
      <c r="F17" s="48"/>
      <c r="G17" s="48"/>
      <c r="H17" s="48"/>
      <c r="I17" s="33"/>
    </row>
    <row r="18" ht="19.9" customHeight="1" spans="1:9">
      <c r="A18" s="17"/>
      <c r="B18" s="47" t="s">
        <v>115</v>
      </c>
      <c r="C18" s="48"/>
      <c r="D18" s="47" t="s">
        <v>120</v>
      </c>
      <c r="E18" s="48"/>
      <c r="F18" s="48"/>
      <c r="G18" s="48"/>
      <c r="H18" s="48"/>
      <c r="I18" s="33"/>
    </row>
    <row r="19" ht="19.9" customHeight="1" spans="1:9">
      <c r="A19" s="17"/>
      <c r="B19" s="47" t="s">
        <v>115</v>
      </c>
      <c r="C19" s="48"/>
      <c r="D19" s="47" t="s">
        <v>121</v>
      </c>
      <c r="E19" s="48"/>
      <c r="F19" s="48"/>
      <c r="G19" s="48"/>
      <c r="H19" s="48"/>
      <c r="I19" s="33"/>
    </row>
    <row r="20" ht="19.9" customHeight="1" spans="1:9">
      <c r="A20" s="17"/>
      <c r="B20" s="47" t="s">
        <v>115</v>
      </c>
      <c r="C20" s="48"/>
      <c r="D20" s="47" t="s">
        <v>122</v>
      </c>
      <c r="E20" s="48"/>
      <c r="F20" s="48"/>
      <c r="G20" s="48"/>
      <c r="H20" s="48"/>
      <c r="I20" s="33"/>
    </row>
    <row r="21" ht="19.9" customHeight="1" spans="1:9">
      <c r="A21" s="17"/>
      <c r="B21" s="47" t="s">
        <v>115</v>
      </c>
      <c r="C21" s="48"/>
      <c r="D21" s="47" t="s">
        <v>123</v>
      </c>
      <c r="E21" s="48"/>
      <c r="F21" s="48"/>
      <c r="G21" s="48"/>
      <c r="H21" s="48"/>
      <c r="I21" s="33"/>
    </row>
    <row r="22" ht="19.9" customHeight="1" spans="1:9">
      <c r="A22" s="17"/>
      <c r="B22" s="47" t="s">
        <v>115</v>
      </c>
      <c r="C22" s="48"/>
      <c r="D22" s="47" t="s">
        <v>124</v>
      </c>
      <c r="E22" s="48"/>
      <c r="F22" s="48"/>
      <c r="G22" s="48"/>
      <c r="H22" s="48"/>
      <c r="I22" s="33"/>
    </row>
    <row r="23" ht="19.9" customHeight="1" spans="1:9">
      <c r="A23" s="17"/>
      <c r="B23" s="47" t="s">
        <v>115</v>
      </c>
      <c r="C23" s="48"/>
      <c r="D23" s="47" t="s">
        <v>125</v>
      </c>
      <c r="E23" s="48"/>
      <c r="F23" s="48"/>
      <c r="G23" s="48"/>
      <c r="H23" s="48"/>
      <c r="I23" s="33"/>
    </row>
    <row r="24" ht="19.9" customHeight="1" spans="1:9">
      <c r="A24" s="17"/>
      <c r="B24" s="47" t="s">
        <v>115</v>
      </c>
      <c r="C24" s="48"/>
      <c r="D24" s="47" t="s">
        <v>126</v>
      </c>
      <c r="E24" s="48"/>
      <c r="F24" s="48"/>
      <c r="G24" s="48"/>
      <c r="H24" s="48"/>
      <c r="I24" s="33"/>
    </row>
    <row r="25" ht="19.9" customHeight="1" spans="1:9">
      <c r="A25" s="17"/>
      <c r="B25" s="47" t="s">
        <v>115</v>
      </c>
      <c r="C25" s="48"/>
      <c r="D25" s="47" t="s">
        <v>127</v>
      </c>
      <c r="E25" s="48"/>
      <c r="F25" s="48"/>
      <c r="G25" s="48"/>
      <c r="H25" s="48"/>
      <c r="I25" s="33"/>
    </row>
    <row r="26" ht="19.9" customHeight="1" spans="1:9">
      <c r="A26" s="17"/>
      <c r="B26" s="47" t="s">
        <v>115</v>
      </c>
      <c r="C26" s="48"/>
      <c r="D26" s="47" t="s">
        <v>128</v>
      </c>
      <c r="E26" s="48">
        <v>27</v>
      </c>
      <c r="F26" s="48">
        <v>27</v>
      </c>
      <c r="G26" s="48"/>
      <c r="H26" s="48"/>
      <c r="I26" s="33"/>
    </row>
    <row r="27" ht="19.9" customHeight="1" spans="1:9">
      <c r="A27" s="17"/>
      <c r="B27" s="47" t="s">
        <v>115</v>
      </c>
      <c r="C27" s="48"/>
      <c r="D27" s="47" t="s">
        <v>129</v>
      </c>
      <c r="E27" s="48"/>
      <c r="F27" s="48"/>
      <c r="G27" s="48"/>
      <c r="H27" s="48"/>
      <c r="I27" s="33"/>
    </row>
    <row r="28" ht="19.9" customHeight="1" spans="1:9">
      <c r="A28" s="17"/>
      <c r="B28" s="47" t="s">
        <v>115</v>
      </c>
      <c r="C28" s="48"/>
      <c r="D28" s="47" t="s">
        <v>130</v>
      </c>
      <c r="E28" s="48"/>
      <c r="F28" s="48"/>
      <c r="G28" s="48"/>
      <c r="H28" s="48"/>
      <c r="I28" s="33"/>
    </row>
    <row r="29" ht="19.9" customHeight="1" spans="1:9">
      <c r="A29" s="17"/>
      <c r="B29" s="47" t="s">
        <v>115</v>
      </c>
      <c r="C29" s="48"/>
      <c r="D29" s="47" t="s">
        <v>131</v>
      </c>
      <c r="E29" s="48"/>
      <c r="F29" s="48"/>
      <c r="G29" s="48"/>
      <c r="H29" s="48"/>
      <c r="I29" s="33"/>
    </row>
    <row r="30" ht="19.9" customHeight="1" spans="1:9">
      <c r="A30" s="17"/>
      <c r="B30" s="47" t="s">
        <v>115</v>
      </c>
      <c r="C30" s="48"/>
      <c r="D30" s="47" t="s">
        <v>132</v>
      </c>
      <c r="E30" s="48"/>
      <c r="F30" s="48"/>
      <c r="G30" s="48"/>
      <c r="H30" s="48"/>
      <c r="I30" s="33"/>
    </row>
    <row r="31" ht="19.9" customHeight="1" spans="1:9">
      <c r="A31" s="17"/>
      <c r="B31" s="47" t="s">
        <v>115</v>
      </c>
      <c r="C31" s="48"/>
      <c r="D31" s="47" t="s">
        <v>133</v>
      </c>
      <c r="E31" s="48"/>
      <c r="F31" s="48"/>
      <c r="G31" s="48"/>
      <c r="H31" s="48"/>
      <c r="I31" s="33"/>
    </row>
    <row r="32" ht="19.9" customHeight="1" spans="1:9">
      <c r="A32" s="17"/>
      <c r="B32" s="47" t="s">
        <v>115</v>
      </c>
      <c r="C32" s="48"/>
      <c r="D32" s="47" t="s">
        <v>134</v>
      </c>
      <c r="E32" s="48"/>
      <c r="F32" s="48"/>
      <c r="G32" s="48"/>
      <c r="H32" s="48"/>
      <c r="I32" s="33"/>
    </row>
    <row r="33" ht="19.9" customHeight="1" spans="1:9">
      <c r="A33" s="17"/>
      <c r="B33" s="47" t="s">
        <v>115</v>
      </c>
      <c r="C33" s="48"/>
      <c r="D33" s="47" t="s">
        <v>135</v>
      </c>
      <c r="E33" s="48"/>
      <c r="F33" s="48"/>
      <c r="G33" s="48"/>
      <c r="H33" s="48"/>
      <c r="I33" s="33"/>
    </row>
    <row r="34" ht="8.45" customHeight="1" spans="1:9">
      <c r="A34" s="64"/>
      <c r="B34" s="64"/>
      <c r="C34" s="64"/>
      <c r="D34" s="42"/>
      <c r="E34" s="64"/>
      <c r="F34" s="64"/>
      <c r="G34" s="64"/>
      <c r="H34" s="64"/>
      <c r="I34" s="51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8"/>
  <sheetViews>
    <sheetView workbookViewId="0">
      <pane ySplit="6" topLeftCell="A7" activePane="bottomLeft" state="frozen"/>
      <selection/>
      <selection pane="bottomLeft" activeCell="G40" sqref="G40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39" width="10.25" customWidth="1"/>
    <col min="40" max="40" width="1.5" customWidth="1"/>
    <col min="41" max="41" width="9.75" customWidth="1"/>
  </cols>
  <sheetData>
    <row r="1" ht="14.25" customHeight="1" spans="1:40">
      <c r="A1" s="13"/>
      <c r="B1" s="13"/>
      <c r="C1" s="13"/>
      <c r="D1" s="36"/>
      <c r="E1" s="36"/>
      <c r="F1" s="12"/>
      <c r="G1" s="12"/>
      <c r="H1" s="12"/>
      <c r="I1" s="36"/>
      <c r="J1" s="36"/>
      <c r="K1" s="12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9" t="s">
        <v>136</v>
      </c>
      <c r="AN1" s="55"/>
    </row>
    <row r="2" ht="19.9" customHeight="1" spans="1:40">
      <c r="A2" s="12"/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55"/>
    </row>
    <row r="3" ht="17.1" customHeight="1" spans="1:40">
      <c r="A3" s="15"/>
      <c r="B3" s="16" t="s">
        <v>4</v>
      </c>
      <c r="C3" s="16"/>
      <c r="D3" s="16"/>
      <c r="E3" s="16"/>
      <c r="F3" s="52"/>
      <c r="G3" s="15"/>
      <c r="H3" s="40"/>
      <c r="I3" s="52"/>
      <c r="J3" s="52"/>
      <c r="K3" s="54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40" t="s">
        <v>5</v>
      </c>
      <c r="AM3" s="40"/>
      <c r="AN3" s="56"/>
    </row>
    <row r="4" ht="21.4" customHeight="1" spans="1:40">
      <c r="A4" s="17"/>
      <c r="B4" s="41" t="s">
        <v>8</v>
      </c>
      <c r="C4" s="41"/>
      <c r="D4" s="41"/>
      <c r="E4" s="41"/>
      <c r="F4" s="41" t="s">
        <v>138</v>
      </c>
      <c r="G4" s="41" t="s">
        <v>139</v>
      </c>
      <c r="H4" s="41"/>
      <c r="I4" s="41"/>
      <c r="J4" s="41"/>
      <c r="K4" s="41"/>
      <c r="L4" s="41"/>
      <c r="M4" s="41"/>
      <c r="N4" s="41"/>
      <c r="O4" s="41"/>
      <c r="P4" s="41"/>
      <c r="Q4" s="41" t="s">
        <v>140</v>
      </c>
      <c r="R4" s="41"/>
      <c r="S4" s="41"/>
      <c r="T4" s="41"/>
      <c r="U4" s="41"/>
      <c r="V4" s="41"/>
      <c r="W4" s="41"/>
      <c r="X4" s="41"/>
      <c r="Y4" s="41"/>
      <c r="Z4" s="41"/>
      <c r="AA4" s="41" t="s">
        <v>141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50"/>
    </row>
    <row r="5" ht="21.4" customHeight="1" spans="1:40">
      <c r="A5" s="17"/>
      <c r="B5" s="41" t="s">
        <v>80</v>
      </c>
      <c r="C5" s="41"/>
      <c r="D5" s="41" t="s">
        <v>69</v>
      </c>
      <c r="E5" s="41" t="s">
        <v>70</v>
      </c>
      <c r="F5" s="41"/>
      <c r="G5" s="41" t="s">
        <v>58</v>
      </c>
      <c r="H5" s="41" t="s">
        <v>142</v>
      </c>
      <c r="I5" s="41"/>
      <c r="J5" s="41"/>
      <c r="K5" s="41" t="s">
        <v>143</v>
      </c>
      <c r="L5" s="41"/>
      <c r="M5" s="41"/>
      <c r="N5" s="41" t="s">
        <v>144</v>
      </c>
      <c r="O5" s="41"/>
      <c r="P5" s="41"/>
      <c r="Q5" s="41" t="s">
        <v>58</v>
      </c>
      <c r="R5" s="41" t="s">
        <v>142</v>
      </c>
      <c r="S5" s="41"/>
      <c r="T5" s="41"/>
      <c r="U5" s="41" t="s">
        <v>143</v>
      </c>
      <c r="V5" s="41"/>
      <c r="W5" s="41"/>
      <c r="X5" s="41" t="s">
        <v>144</v>
      </c>
      <c r="Y5" s="41"/>
      <c r="Z5" s="41"/>
      <c r="AA5" s="41" t="s">
        <v>58</v>
      </c>
      <c r="AB5" s="41" t="s">
        <v>142</v>
      </c>
      <c r="AC5" s="41"/>
      <c r="AD5" s="41"/>
      <c r="AE5" s="41" t="s">
        <v>143</v>
      </c>
      <c r="AF5" s="41"/>
      <c r="AG5" s="41"/>
      <c r="AH5" s="41" t="s">
        <v>144</v>
      </c>
      <c r="AI5" s="41"/>
      <c r="AJ5" s="41"/>
      <c r="AK5" s="41" t="s">
        <v>145</v>
      </c>
      <c r="AL5" s="41"/>
      <c r="AM5" s="41"/>
      <c r="AN5" s="50"/>
    </row>
    <row r="6" ht="21.4" customHeight="1" spans="1:40">
      <c r="A6" s="42"/>
      <c r="B6" s="41" t="s">
        <v>81</v>
      </c>
      <c r="C6" s="41" t="s">
        <v>82</v>
      </c>
      <c r="D6" s="41"/>
      <c r="E6" s="41"/>
      <c r="F6" s="41"/>
      <c r="G6" s="41"/>
      <c r="H6" s="41" t="s">
        <v>146</v>
      </c>
      <c r="I6" s="41" t="s">
        <v>76</v>
      </c>
      <c r="J6" s="41" t="s">
        <v>77</v>
      </c>
      <c r="K6" s="41" t="s">
        <v>146</v>
      </c>
      <c r="L6" s="41" t="s">
        <v>76</v>
      </c>
      <c r="M6" s="41" t="s">
        <v>77</v>
      </c>
      <c r="N6" s="41" t="s">
        <v>146</v>
      </c>
      <c r="O6" s="41" t="s">
        <v>76</v>
      </c>
      <c r="P6" s="41" t="s">
        <v>77</v>
      </c>
      <c r="Q6" s="41"/>
      <c r="R6" s="41" t="s">
        <v>146</v>
      </c>
      <c r="S6" s="41" t="s">
        <v>76</v>
      </c>
      <c r="T6" s="41" t="s">
        <v>77</v>
      </c>
      <c r="U6" s="41" t="s">
        <v>146</v>
      </c>
      <c r="V6" s="41" t="s">
        <v>76</v>
      </c>
      <c r="W6" s="41" t="s">
        <v>77</v>
      </c>
      <c r="X6" s="41" t="s">
        <v>146</v>
      </c>
      <c r="Y6" s="41" t="s">
        <v>76</v>
      </c>
      <c r="Z6" s="41" t="s">
        <v>77</v>
      </c>
      <c r="AA6" s="41"/>
      <c r="AB6" s="41" t="s">
        <v>146</v>
      </c>
      <c r="AC6" s="41" t="s">
        <v>76</v>
      </c>
      <c r="AD6" s="41" t="s">
        <v>77</v>
      </c>
      <c r="AE6" s="41" t="s">
        <v>146</v>
      </c>
      <c r="AF6" s="41" t="s">
        <v>76</v>
      </c>
      <c r="AG6" s="41" t="s">
        <v>77</v>
      </c>
      <c r="AH6" s="41" t="s">
        <v>146</v>
      </c>
      <c r="AI6" s="41" t="s">
        <v>76</v>
      </c>
      <c r="AJ6" s="41" t="s">
        <v>77</v>
      </c>
      <c r="AK6" s="41" t="s">
        <v>146</v>
      </c>
      <c r="AL6" s="41" t="s">
        <v>76</v>
      </c>
      <c r="AM6" s="41" t="s">
        <v>77</v>
      </c>
      <c r="AN6" s="50"/>
    </row>
    <row r="7" ht="19.9" customHeight="1" spans="1:40">
      <c r="A7" s="17"/>
      <c r="B7" s="43"/>
      <c r="C7" s="43"/>
      <c r="D7" s="43"/>
      <c r="E7" s="21" t="s">
        <v>71</v>
      </c>
      <c r="F7" s="44">
        <v>573.81</v>
      </c>
      <c r="G7" s="44">
        <v>573.81</v>
      </c>
      <c r="H7" s="44">
        <f>I7+J7</f>
        <v>573.81</v>
      </c>
      <c r="I7" s="44">
        <v>305.59</v>
      </c>
      <c r="J7" s="48">
        <v>268.22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50"/>
    </row>
    <row r="8" ht="19.9" customHeight="1" spans="1:40">
      <c r="A8" s="17"/>
      <c r="B8" s="45" t="s">
        <v>22</v>
      </c>
      <c r="C8" s="45" t="s">
        <v>22</v>
      </c>
      <c r="D8" s="46"/>
      <c r="E8" s="47" t="s">
        <v>22</v>
      </c>
      <c r="F8" s="48">
        <v>573.81</v>
      </c>
      <c r="G8" s="48">
        <v>573.81</v>
      </c>
      <c r="H8" s="48">
        <f>I8+J8</f>
        <v>573.81</v>
      </c>
      <c r="I8" s="48">
        <v>305.59</v>
      </c>
      <c r="J8" s="48">
        <v>268.22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0"/>
    </row>
    <row r="9" ht="19.9" customHeight="1" spans="1:40">
      <c r="A9" s="17"/>
      <c r="B9" s="45" t="s">
        <v>22</v>
      </c>
      <c r="C9" s="45" t="s">
        <v>22</v>
      </c>
      <c r="D9" s="46"/>
      <c r="E9" s="47" t="s">
        <v>147</v>
      </c>
      <c r="F9" s="48">
        <v>573.81</v>
      </c>
      <c r="G9" s="48">
        <v>573.81</v>
      </c>
      <c r="H9" s="48">
        <f>I9+J9</f>
        <v>573.81</v>
      </c>
      <c r="I9" s="48">
        <v>305.59</v>
      </c>
      <c r="J9" s="48">
        <v>268.22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50"/>
    </row>
    <row r="10" ht="19.9" customHeight="1" spans="1:40">
      <c r="A10" s="17"/>
      <c r="B10" s="45" t="s">
        <v>22</v>
      </c>
      <c r="C10" s="45" t="s">
        <v>22</v>
      </c>
      <c r="D10" s="46"/>
      <c r="E10" s="47" t="s">
        <v>148</v>
      </c>
      <c r="F10" s="48">
        <v>267.67</v>
      </c>
      <c r="G10" s="48">
        <v>267.67</v>
      </c>
      <c r="H10" s="48">
        <v>267.67</v>
      </c>
      <c r="I10" s="48">
        <v>267.67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50"/>
    </row>
    <row r="11" ht="19.9" customHeight="1" spans="1:40">
      <c r="A11" s="17"/>
      <c r="B11" s="45" t="s">
        <v>22</v>
      </c>
      <c r="C11" s="45" t="s">
        <v>22</v>
      </c>
      <c r="D11" s="46"/>
      <c r="E11" s="47" t="s">
        <v>149</v>
      </c>
      <c r="F11" s="48">
        <v>1.47</v>
      </c>
      <c r="G11" s="48">
        <v>1.47</v>
      </c>
      <c r="H11" s="48">
        <v>1.47</v>
      </c>
      <c r="I11" s="48">
        <v>1.47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50"/>
    </row>
    <row r="12" ht="19.9" customHeight="1" spans="1:40">
      <c r="A12" s="17"/>
      <c r="B12" s="45" t="s">
        <v>150</v>
      </c>
      <c r="C12" s="45" t="s">
        <v>151</v>
      </c>
      <c r="D12" s="46" t="s">
        <v>72</v>
      </c>
      <c r="E12" s="47" t="s">
        <v>152</v>
      </c>
      <c r="F12" s="48">
        <v>0.8</v>
      </c>
      <c r="G12" s="48">
        <v>0.8</v>
      </c>
      <c r="H12" s="48">
        <v>0.8</v>
      </c>
      <c r="I12" s="48">
        <v>0.8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50"/>
    </row>
    <row r="13" ht="19.9" customHeight="1" spans="1:40">
      <c r="A13" s="17"/>
      <c r="B13" s="45" t="s">
        <v>150</v>
      </c>
      <c r="C13" s="45" t="s">
        <v>151</v>
      </c>
      <c r="D13" s="46" t="s">
        <v>72</v>
      </c>
      <c r="E13" s="47" t="s">
        <v>153</v>
      </c>
      <c r="F13" s="48">
        <v>0.67</v>
      </c>
      <c r="G13" s="48">
        <v>0.67</v>
      </c>
      <c r="H13" s="48">
        <v>0.67</v>
      </c>
      <c r="I13" s="48">
        <v>0.67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50"/>
    </row>
    <row r="14" ht="19.9" customHeight="1" spans="2:40">
      <c r="B14" s="45" t="s">
        <v>22</v>
      </c>
      <c r="C14" s="45" t="s">
        <v>22</v>
      </c>
      <c r="D14" s="46"/>
      <c r="E14" s="47" t="s">
        <v>154</v>
      </c>
      <c r="F14" s="48">
        <v>55.59</v>
      </c>
      <c r="G14" s="48">
        <v>55.59</v>
      </c>
      <c r="H14" s="48">
        <v>55.59</v>
      </c>
      <c r="I14" s="48">
        <v>55.59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50"/>
    </row>
    <row r="15" ht="19.9" customHeight="1" spans="1:40">
      <c r="A15" s="17"/>
      <c r="B15" s="45" t="s">
        <v>150</v>
      </c>
      <c r="C15" s="45" t="s">
        <v>155</v>
      </c>
      <c r="D15" s="46" t="s">
        <v>72</v>
      </c>
      <c r="E15" s="47" t="s">
        <v>156</v>
      </c>
      <c r="F15" s="48">
        <v>55.59</v>
      </c>
      <c r="G15" s="48">
        <v>55.59</v>
      </c>
      <c r="H15" s="48">
        <v>55.59</v>
      </c>
      <c r="I15" s="48">
        <v>55.59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50"/>
    </row>
    <row r="16" ht="19.9" customHeight="1" spans="2:40">
      <c r="B16" s="45" t="s">
        <v>22</v>
      </c>
      <c r="C16" s="45" t="s">
        <v>22</v>
      </c>
      <c r="D16" s="46"/>
      <c r="E16" s="47" t="s">
        <v>157</v>
      </c>
      <c r="F16" s="48">
        <v>82.49</v>
      </c>
      <c r="G16" s="48">
        <v>82.49</v>
      </c>
      <c r="H16" s="48">
        <v>82.49</v>
      </c>
      <c r="I16" s="48">
        <v>82.49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50"/>
    </row>
    <row r="17" ht="19.9" customHeight="1" spans="1:40">
      <c r="A17" s="17"/>
      <c r="B17" s="45" t="s">
        <v>150</v>
      </c>
      <c r="C17" s="45" t="s">
        <v>158</v>
      </c>
      <c r="D17" s="46" t="s">
        <v>72</v>
      </c>
      <c r="E17" s="47" t="s">
        <v>159</v>
      </c>
      <c r="F17" s="48">
        <v>0.92</v>
      </c>
      <c r="G17" s="48">
        <v>0.92</v>
      </c>
      <c r="H17" s="48">
        <v>0.92</v>
      </c>
      <c r="I17" s="48">
        <v>0.92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0"/>
    </row>
    <row r="18" ht="19.9" customHeight="1" spans="1:40">
      <c r="A18" s="17"/>
      <c r="B18" s="45" t="s">
        <v>150</v>
      </c>
      <c r="C18" s="45" t="s">
        <v>158</v>
      </c>
      <c r="D18" s="46" t="s">
        <v>72</v>
      </c>
      <c r="E18" s="47" t="s">
        <v>160</v>
      </c>
      <c r="F18" s="48">
        <v>81.57</v>
      </c>
      <c r="G18" s="48">
        <v>81.57</v>
      </c>
      <c r="H18" s="48">
        <v>81.57</v>
      </c>
      <c r="I18" s="48">
        <v>81.57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50"/>
    </row>
    <row r="19" ht="19.9" customHeight="1" spans="2:40">
      <c r="B19" s="45" t="s">
        <v>22</v>
      </c>
      <c r="C19" s="45" t="s">
        <v>22</v>
      </c>
      <c r="D19" s="46"/>
      <c r="E19" s="47" t="s">
        <v>161</v>
      </c>
      <c r="F19" s="48">
        <v>27</v>
      </c>
      <c r="G19" s="48">
        <v>27</v>
      </c>
      <c r="H19" s="48">
        <v>27</v>
      </c>
      <c r="I19" s="48">
        <v>27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0"/>
    </row>
    <row r="20" ht="19.9" customHeight="1" spans="2:40">
      <c r="B20" s="45" t="s">
        <v>22</v>
      </c>
      <c r="C20" s="45" t="s">
        <v>22</v>
      </c>
      <c r="D20" s="46"/>
      <c r="E20" s="47" t="s">
        <v>162</v>
      </c>
      <c r="F20" s="48">
        <v>8.47</v>
      </c>
      <c r="G20" s="48">
        <v>8.47</v>
      </c>
      <c r="H20" s="48">
        <v>8.47</v>
      </c>
      <c r="I20" s="48">
        <v>8.47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50"/>
    </row>
    <row r="21" ht="19.9" customHeight="1" spans="2:40">
      <c r="B21" s="45" t="s">
        <v>22</v>
      </c>
      <c r="C21" s="45" t="s">
        <v>22</v>
      </c>
      <c r="D21" s="46"/>
      <c r="E21" s="47" t="s">
        <v>163</v>
      </c>
      <c r="F21" s="48">
        <v>50.58</v>
      </c>
      <c r="G21" s="48">
        <v>50.58</v>
      </c>
      <c r="H21" s="48">
        <v>50.58</v>
      </c>
      <c r="I21" s="48">
        <v>50.58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0"/>
    </row>
    <row r="22" ht="19.9" customHeight="1" spans="2:40">
      <c r="B22" s="45" t="s">
        <v>22</v>
      </c>
      <c r="C22" s="45" t="s">
        <v>22</v>
      </c>
      <c r="D22" s="46"/>
      <c r="E22" s="47" t="s">
        <v>164</v>
      </c>
      <c r="F22" s="48">
        <v>10.7</v>
      </c>
      <c r="G22" s="48">
        <v>10.7</v>
      </c>
      <c r="H22" s="48">
        <v>10.7</v>
      </c>
      <c r="I22" s="48">
        <v>10.7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50"/>
    </row>
    <row r="23" ht="19.9" customHeight="1" spans="2:40">
      <c r="B23" s="45" t="s">
        <v>22</v>
      </c>
      <c r="C23" s="45" t="s">
        <v>22</v>
      </c>
      <c r="D23" s="46"/>
      <c r="E23" s="47" t="s">
        <v>165</v>
      </c>
      <c r="F23" s="48">
        <v>31.37</v>
      </c>
      <c r="G23" s="48">
        <v>31.37</v>
      </c>
      <c r="H23" s="48">
        <v>31.37</v>
      </c>
      <c r="I23" s="48">
        <v>31.37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0"/>
    </row>
    <row r="24" ht="19.9" customHeight="1" spans="2:40">
      <c r="B24" s="45" t="s">
        <v>22</v>
      </c>
      <c r="C24" s="45" t="s">
        <v>22</v>
      </c>
      <c r="D24" s="46"/>
      <c r="E24" s="47" t="s">
        <v>166</v>
      </c>
      <c r="F24" s="48">
        <v>308.74</v>
      </c>
      <c r="G24" s="48">
        <v>294.74</v>
      </c>
      <c r="H24" s="48">
        <v>294.74</v>
      </c>
      <c r="I24" s="48">
        <v>27.84</v>
      </c>
      <c r="J24" s="48">
        <v>266.9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>
        <v>14</v>
      </c>
      <c r="AB24" s="48">
        <v>14</v>
      </c>
      <c r="AC24" s="48"/>
      <c r="AD24" s="48">
        <v>14</v>
      </c>
      <c r="AE24" s="48"/>
      <c r="AF24" s="48"/>
      <c r="AG24" s="48"/>
      <c r="AH24" s="48"/>
      <c r="AI24" s="48"/>
      <c r="AJ24" s="48"/>
      <c r="AK24" s="48"/>
      <c r="AL24" s="48"/>
      <c r="AM24" s="48"/>
      <c r="AN24" s="50"/>
    </row>
    <row r="25" ht="19.9" customHeight="1" spans="1:40">
      <c r="A25" s="17"/>
      <c r="B25" s="45" t="s">
        <v>22</v>
      </c>
      <c r="C25" s="45" t="s">
        <v>22</v>
      </c>
      <c r="D25" s="46"/>
      <c r="E25" s="47" t="s">
        <v>167</v>
      </c>
      <c r="F25" s="48">
        <v>11.5</v>
      </c>
      <c r="G25" s="48">
        <v>11.5</v>
      </c>
      <c r="H25" s="48">
        <v>11.5</v>
      </c>
      <c r="I25" s="48">
        <v>3.5</v>
      </c>
      <c r="J25" s="48">
        <v>8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0"/>
    </row>
    <row r="26" ht="19.9" customHeight="1" spans="2:40">
      <c r="B26" s="45" t="s">
        <v>22</v>
      </c>
      <c r="C26" s="45" t="s">
        <v>22</v>
      </c>
      <c r="D26" s="46"/>
      <c r="E26" s="47" t="s">
        <v>168</v>
      </c>
      <c r="F26" s="48">
        <v>2</v>
      </c>
      <c r="G26" s="48">
        <v>2</v>
      </c>
      <c r="H26" s="48">
        <v>2</v>
      </c>
      <c r="I26" s="48">
        <v>2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50"/>
    </row>
    <row r="27" ht="19.9" customHeight="1" spans="2:40">
      <c r="B27" s="45" t="s">
        <v>22</v>
      </c>
      <c r="C27" s="45" t="s">
        <v>22</v>
      </c>
      <c r="D27" s="46"/>
      <c r="E27" s="47" t="s">
        <v>169</v>
      </c>
      <c r="F27" s="48">
        <v>1.61</v>
      </c>
      <c r="G27" s="48">
        <v>1.61</v>
      </c>
      <c r="H27" s="48">
        <v>1.61</v>
      </c>
      <c r="I27" s="48">
        <v>1.61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0"/>
    </row>
    <row r="28" ht="19.9" customHeight="1" spans="2:40">
      <c r="B28" s="45" t="s">
        <v>22</v>
      </c>
      <c r="C28" s="45" t="s">
        <v>22</v>
      </c>
      <c r="D28" s="46"/>
      <c r="E28" s="47" t="s">
        <v>170</v>
      </c>
      <c r="F28" s="48">
        <v>1.5</v>
      </c>
      <c r="G28" s="48">
        <v>1.5</v>
      </c>
      <c r="H28" s="48">
        <v>1.5</v>
      </c>
      <c r="I28" s="48">
        <v>1</v>
      </c>
      <c r="J28" s="48">
        <v>0.5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50"/>
    </row>
    <row r="29" ht="19.9" customHeight="1" spans="2:40">
      <c r="B29" s="45" t="s">
        <v>22</v>
      </c>
      <c r="C29" s="45" t="s">
        <v>22</v>
      </c>
      <c r="D29" s="46"/>
      <c r="E29" s="47" t="s">
        <v>171</v>
      </c>
      <c r="F29" s="48">
        <v>17.33</v>
      </c>
      <c r="G29" s="48">
        <v>3.33</v>
      </c>
      <c r="H29" s="48">
        <v>3.33</v>
      </c>
      <c r="I29" s="48">
        <v>3.33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>
        <v>14</v>
      </c>
      <c r="AB29" s="48">
        <v>14</v>
      </c>
      <c r="AC29" s="48"/>
      <c r="AD29" s="48">
        <v>14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50"/>
    </row>
    <row r="30" ht="19.9" customHeight="1" spans="1:40">
      <c r="A30" s="17"/>
      <c r="B30" s="45" t="s">
        <v>172</v>
      </c>
      <c r="C30" s="45" t="s">
        <v>173</v>
      </c>
      <c r="D30" s="46" t="s">
        <v>72</v>
      </c>
      <c r="E30" s="47" t="s">
        <v>174</v>
      </c>
      <c r="F30" s="48">
        <v>3.17</v>
      </c>
      <c r="G30" s="48">
        <v>3.17</v>
      </c>
      <c r="H30" s="48">
        <v>3.17</v>
      </c>
      <c r="I30" s="48">
        <v>3.17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50"/>
    </row>
    <row r="31" ht="19.9" customHeight="1" spans="1:40">
      <c r="A31" s="17"/>
      <c r="B31" s="45" t="s">
        <v>172</v>
      </c>
      <c r="C31" s="45" t="s">
        <v>173</v>
      </c>
      <c r="D31" s="46" t="s">
        <v>72</v>
      </c>
      <c r="E31" s="47" t="s">
        <v>175</v>
      </c>
      <c r="F31" s="48">
        <v>0.16</v>
      </c>
      <c r="G31" s="48">
        <v>0.16</v>
      </c>
      <c r="H31" s="48">
        <v>0.16</v>
      </c>
      <c r="I31" s="48">
        <v>0.16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50"/>
    </row>
    <row r="32" ht="19.9" customHeight="1" spans="1:40">
      <c r="A32" s="17"/>
      <c r="B32" s="45" t="s">
        <v>172</v>
      </c>
      <c r="C32" s="45" t="s">
        <v>173</v>
      </c>
      <c r="D32" s="46" t="s">
        <v>72</v>
      </c>
      <c r="E32" s="47" t="s">
        <v>176</v>
      </c>
      <c r="F32" s="48">
        <v>14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>
        <v>14</v>
      </c>
      <c r="AB32" s="48">
        <v>14</v>
      </c>
      <c r="AC32" s="48"/>
      <c r="AD32" s="48">
        <v>14</v>
      </c>
      <c r="AE32" s="48"/>
      <c r="AF32" s="48"/>
      <c r="AG32" s="48"/>
      <c r="AH32" s="48"/>
      <c r="AI32" s="48"/>
      <c r="AJ32" s="48"/>
      <c r="AK32" s="48"/>
      <c r="AL32" s="48"/>
      <c r="AM32" s="48"/>
      <c r="AN32" s="50"/>
    </row>
    <row r="33" ht="19.9" customHeight="1" spans="2:40">
      <c r="B33" s="45" t="s">
        <v>22</v>
      </c>
      <c r="C33" s="45" t="s">
        <v>22</v>
      </c>
      <c r="D33" s="46"/>
      <c r="E33" s="47" t="s">
        <v>177</v>
      </c>
      <c r="F33" s="48">
        <v>2.5</v>
      </c>
      <c r="G33" s="48">
        <v>2.5</v>
      </c>
      <c r="H33" s="48">
        <v>2.5</v>
      </c>
      <c r="I33" s="48">
        <v>2.5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50"/>
    </row>
    <row r="34" ht="19.9" customHeight="1" spans="2:40">
      <c r="B34" s="45" t="s">
        <v>22</v>
      </c>
      <c r="C34" s="45" t="s">
        <v>22</v>
      </c>
      <c r="D34" s="46"/>
      <c r="E34" s="47" t="s">
        <v>178</v>
      </c>
      <c r="F34" s="48">
        <v>112</v>
      </c>
      <c r="G34" s="48">
        <v>112</v>
      </c>
      <c r="H34" s="48">
        <v>112</v>
      </c>
      <c r="I34" s="48"/>
      <c r="J34" s="48">
        <v>112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50"/>
    </row>
    <row r="35" ht="19.9" customHeight="1" spans="2:40">
      <c r="B35" s="45" t="s">
        <v>22</v>
      </c>
      <c r="C35" s="45" t="s">
        <v>22</v>
      </c>
      <c r="D35" s="46"/>
      <c r="E35" s="47" t="s">
        <v>179</v>
      </c>
      <c r="F35" s="48">
        <v>1.5</v>
      </c>
      <c r="G35" s="48">
        <v>1.5</v>
      </c>
      <c r="H35" s="48">
        <v>1.5</v>
      </c>
      <c r="I35" s="48">
        <v>1.5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50"/>
    </row>
    <row r="36" ht="19.9" customHeight="1" spans="2:40">
      <c r="B36" s="45" t="s">
        <v>22</v>
      </c>
      <c r="C36" s="45" t="s">
        <v>22</v>
      </c>
      <c r="D36" s="46"/>
      <c r="E36" s="47" t="s">
        <v>180</v>
      </c>
      <c r="F36" s="48">
        <v>100</v>
      </c>
      <c r="G36" s="48">
        <v>100</v>
      </c>
      <c r="H36" s="48">
        <v>100</v>
      </c>
      <c r="I36" s="48"/>
      <c r="J36" s="48">
        <v>100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50"/>
    </row>
    <row r="37" ht="19.9" customHeight="1" spans="2:40">
      <c r="B37" s="45" t="s">
        <v>22</v>
      </c>
      <c r="C37" s="45" t="s">
        <v>22</v>
      </c>
      <c r="D37" s="46"/>
      <c r="E37" s="47" t="s">
        <v>181</v>
      </c>
      <c r="F37" s="48">
        <v>11.5</v>
      </c>
      <c r="G37" s="48">
        <v>11.5</v>
      </c>
      <c r="H37" s="48">
        <v>11.5</v>
      </c>
      <c r="I37" s="48">
        <v>1.5</v>
      </c>
      <c r="J37" s="48">
        <v>10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50"/>
    </row>
    <row r="38" ht="19.9" customHeight="1" spans="2:40">
      <c r="B38" s="45" t="s">
        <v>22</v>
      </c>
      <c r="C38" s="45" t="s">
        <v>22</v>
      </c>
      <c r="D38" s="46"/>
      <c r="E38" s="47" t="s">
        <v>182</v>
      </c>
      <c r="F38" s="48">
        <v>3</v>
      </c>
      <c r="G38" s="48">
        <v>3</v>
      </c>
      <c r="H38" s="48">
        <v>3</v>
      </c>
      <c r="I38" s="48">
        <v>3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50"/>
    </row>
    <row r="39" ht="19.9" customHeight="1" spans="2:40">
      <c r="B39" s="45" t="s">
        <v>22</v>
      </c>
      <c r="C39" s="45" t="s">
        <v>22</v>
      </c>
      <c r="D39" s="46"/>
      <c r="E39" s="47" t="s">
        <v>183</v>
      </c>
      <c r="F39" s="48">
        <v>15</v>
      </c>
      <c r="G39" s="48">
        <v>15</v>
      </c>
      <c r="H39" s="48">
        <v>15</v>
      </c>
      <c r="I39" s="48">
        <v>3</v>
      </c>
      <c r="J39" s="48">
        <v>12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50"/>
    </row>
    <row r="40" ht="19.9" customHeight="1" spans="2:40">
      <c r="B40" s="45" t="s">
        <v>22</v>
      </c>
      <c r="C40" s="45" t="s">
        <v>22</v>
      </c>
      <c r="D40" s="46"/>
      <c r="E40" s="47" t="s">
        <v>184</v>
      </c>
      <c r="F40" s="48">
        <v>12.5</v>
      </c>
      <c r="G40" s="48">
        <v>12.5</v>
      </c>
      <c r="H40" s="48">
        <v>12.5</v>
      </c>
      <c r="I40" s="48">
        <v>2.5</v>
      </c>
      <c r="J40" s="48">
        <v>10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50"/>
    </row>
    <row r="41" ht="19.9" customHeight="1" spans="2:40">
      <c r="B41" s="45" t="s">
        <v>22</v>
      </c>
      <c r="C41" s="45" t="s">
        <v>22</v>
      </c>
      <c r="D41" s="46"/>
      <c r="E41" s="47" t="s">
        <v>185</v>
      </c>
      <c r="F41" s="48">
        <v>2.4</v>
      </c>
      <c r="G41" s="48">
        <v>2.4</v>
      </c>
      <c r="H41" s="48">
        <v>2.4</v>
      </c>
      <c r="I41" s="48">
        <v>2.4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50"/>
    </row>
    <row r="42" ht="19.9" customHeight="1" spans="2:40">
      <c r="B42" s="45" t="s">
        <v>22</v>
      </c>
      <c r="C42" s="45" t="s">
        <v>22</v>
      </c>
      <c r="D42" s="46"/>
      <c r="E42" s="47" t="s">
        <v>186</v>
      </c>
      <c r="F42" s="48">
        <v>14.4</v>
      </c>
      <c r="G42" s="48">
        <v>14.4</v>
      </c>
      <c r="H42" s="48">
        <v>14.4</v>
      </c>
      <c r="I42" s="48"/>
      <c r="J42" s="48">
        <v>14.4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50"/>
    </row>
    <row r="43" ht="19.9" customHeight="1" spans="2:40">
      <c r="B43" s="45" t="s">
        <v>22</v>
      </c>
      <c r="C43" s="45" t="s">
        <v>22</v>
      </c>
      <c r="D43" s="46"/>
      <c r="E43" s="47" t="s">
        <v>187</v>
      </c>
      <c r="F43" s="48">
        <v>11.4</v>
      </c>
      <c r="G43" s="48">
        <v>11.4</v>
      </c>
      <c r="H43" s="48">
        <v>11.4</v>
      </c>
      <c r="I43" s="48">
        <v>10.08</v>
      </c>
      <c r="J43" s="48">
        <v>1.32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50"/>
    </row>
    <row r="44" ht="19.9" customHeight="1" spans="1:40">
      <c r="A44" s="17"/>
      <c r="B44" s="45" t="s">
        <v>22</v>
      </c>
      <c r="C44" s="45" t="s">
        <v>22</v>
      </c>
      <c r="D44" s="46"/>
      <c r="E44" s="47" t="s">
        <v>188</v>
      </c>
      <c r="F44" s="48">
        <v>10.08</v>
      </c>
      <c r="G44" s="48">
        <v>10.08</v>
      </c>
      <c r="H44" s="48">
        <v>10.08</v>
      </c>
      <c r="I44" s="48">
        <v>10.08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50"/>
    </row>
    <row r="45" ht="19.9" customHeight="1" spans="1:40">
      <c r="A45" s="17"/>
      <c r="B45" s="45" t="s">
        <v>189</v>
      </c>
      <c r="C45" s="45" t="s">
        <v>190</v>
      </c>
      <c r="D45" s="46" t="s">
        <v>72</v>
      </c>
      <c r="E45" s="47" t="s">
        <v>191</v>
      </c>
      <c r="F45" s="48">
        <v>10.08</v>
      </c>
      <c r="G45" s="48">
        <v>10.08</v>
      </c>
      <c r="H45" s="48">
        <v>10.08</v>
      </c>
      <c r="I45" s="48">
        <v>10.08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50"/>
    </row>
    <row r="46" ht="19.9" customHeight="1" spans="2:40">
      <c r="B46" s="45" t="s">
        <v>22</v>
      </c>
      <c r="C46" s="45" t="s">
        <v>22</v>
      </c>
      <c r="D46" s="46"/>
      <c r="E46" s="47" t="s">
        <v>192</v>
      </c>
      <c r="F46" s="48">
        <v>1.32</v>
      </c>
      <c r="G46" s="48">
        <v>1.32</v>
      </c>
      <c r="H46" s="48">
        <v>1.32</v>
      </c>
      <c r="I46" s="48"/>
      <c r="J46" s="48">
        <v>1.32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50"/>
    </row>
    <row r="47" ht="19.9" customHeight="1" spans="1:40">
      <c r="A47" s="17"/>
      <c r="B47" s="45" t="s">
        <v>189</v>
      </c>
      <c r="C47" s="45" t="s">
        <v>173</v>
      </c>
      <c r="D47" s="46" t="s">
        <v>72</v>
      </c>
      <c r="E47" s="47" t="s">
        <v>193</v>
      </c>
      <c r="F47" s="48">
        <v>1.32</v>
      </c>
      <c r="G47" s="48">
        <v>1.32</v>
      </c>
      <c r="H47" s="48">
        <v>1.32</v>
      </c>
      <c r="I47" s="48"/>
      <c r="J47" s="48">
        <v>1.32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50"/>
    </row>
    <row r="48" ht="8.45" customHeight="1" spans="1:40">
      <c r="A48" s="27"/>
      <c r="B48" s="27"/>
      <c r="C48" s="27"/>
      <c r="D48" s="4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51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2:A13"/>
    <mergeCell ref="A17:A18"/>
    <mergeCell ref="A30:A32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ySplit="6" topLeftCell="A7" activePane="bottomLeft" state="frozen"/>
      <selection/>
      <selection pane="bottomLeft" activeCell="L17" sqref="L17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2"/>
      <c r="B1" s="13"/>
      <c r="C1" s="13"/>
      <c r="D1" s="13"/>
      <c r="E1" s="36"/>
      <c r="F1" s="36"/>
      <c r="G1" s="29" t="s">
        <v>194</v>
      </c>
      <c r="H1" s="29"/>
      <c r="I1" s="29"/>
      <c r="J1" s="32"/>
    </row>
    <row r="2" ht="19.9" customHeight="1" spans="1:10">
      <c r="A2" s="12"/>
      <c r="B2" s="14" t="s">
        <v>195</v>
      </c>
      <c r="C2" s="14"/>
      <c r="D2" s="14"/>
      <c r="E2" s="14"/>
      <c r="F2" s="14"/>
      <c r="G2" s="14"/>
      <c r="H2" s="14"/>
      <c r="I2" s="14"/>
      <c r="J2" s="32" t="s">
        <v>2</v>
      </c>
    </row>
    <row r="3" ht="17.1" customHeight="1" spans="1:10">
      <c r="A3" s="15"/>
      <c r="B3" s="16" t="s">
        <v>4</v>
      </c>
      <c r="C3" s="16"/>
      <c r="D3" s="16"/>
      <c r="E3" s="16"/>
      <c r="F3" s="16"/>
      <c r="G3" s="15"/>
      <c r="H3" s="52"/>
      <c r="I3" s="40" t="s">
        <v>5</v>
      </c>
      <c r="J3" s="32"/>
    </row>
    <row r="4" ht="21.4" customHeight="1" spans="1:10">
      <c r="A4" s="42"/>
      <c r="B4" s="18" t="s">
        <v>8</v>
      </c>
      <c r="C4" s="18"/>
      <c r="D4" s="18"/>
      <c r="E4" s="18"/>
      <c r="F4" s="18"/>
      <c r="G4" s="18" t="s">
        <v>58</v>
      </c>
      <c r="H4" s="38" t="s">
        <v>196</v>
      </c>
      <c r="I4" s="38" t="s">
        <v>141</v>
      </c>
      <c r="J4" s="50"/>
    </row>
    <row r="5" ht="21.4" customHeight="1" spans="1:10">
      <c r="A5" s="42"/>
      <c r="B5" s="18" t="s">
        <v>80</v>
      </c>
      <c r="C5" s="18"/>
      <c r="D5" s="18"/>
      <c r="E5" s="18" t="s">
        <v>69</v>
      </c>
      <c r="F5" s="18" t="s">
        <v>70</v>
      </c>
      <c r="G5" s="18"/>
      <c r="H5" s="38"/>
      <c r="I5" s="38"/>
      <c r="J5" s="50"/>
    </row>
    <row r="6" ht="21.4" customHeight="1" spans="1:10">
      <c r="A6" s="19"/>
      <c r="B6" s="18" t="s">
        <v>81</v>
      </c>
      <c r="C6" s="18" t="s">
        <v>82</v>
      </c>
      <c r="D6" s="18" t="s">
        <v>83</v>
      </c>
      <c r="E6" s="18"/>
      <c r="F6" s="18"/>
      <c r="G6" s="18"/>
      <c r="H6" s="38"/>
      <c r="I6" s="38"/>
      <c r="J6" s="33"/>
    </row>
    <row r="7" ht="19.9" customHeight="1" spans="1:10">
      <c r="A7" s="20"/>
      <c r="B7" s="21"/>
      <c r="C7" s="21"/>
      <c r="D7" s="21"/>
      <c r="E7" s="21"/>
      <c r="F7" s="21" t="s">
        <v>71</v>
      </c>
      <c r="G7" s="22">
        <f>SUM(G8)</f>
        <v>573.81</v>
      </c>
      <c r="H7" s="22">
        <f>SUM(H8)</f>
        <v>573.81</v>
      </c>
      <c r="I7" s="22"/>
      <c r="J7" s="34"/>
    </row>
    <row r="8" ht="19.9" customHeight="1" spans="1:10">
      <c r="A8" s="19"/>
      <c r="B8" s="23"/>
      <c r="C8" s="23"/>
      <c r="D8" s="23"/>
      <c r="E8" s="23"/>
      <c r="F8" s="24" t="s">
        <v>22</v>
      </c>
      <c r="G8" s="25">
        <f>SUM(G9)</f>
        <v>573.81</v>
      </c>
      <c r="H8" s="25">
        <f>SUM(H9)</f>
        <v>573.81</v>
      </c>
      <c r="I8" s="25"/>
      <c r="J8" s="32"/>
    </row>
    <row r="9" ht="19.9" customHeight="1" spans="1:10">
      <c r="A9" s="19"/>
      <c r="B9" s="23"/>
      <c r="C9" s="23"/>
      <c r="D9" s="23"/>
      <c r="E9" s="23"/>
      <c r="F9" s="24" t="s">
        <v>197</v>
      </c>
      <c r="G9" s="25">
        <f>SUM(G10:G14)</f>
        <v>573.81</v>
      </c>
      <c r="H9" s="25">
        <f>SUM(H10:H14)</f>
        <v>573.81</v>
      </c>
      <c r="I9" s="25"/>
      <c r="J9" s="32"/>
    </row>
    <row r="10" ht="19.9" customHeight="1" spans="1:10">
      <c r="A10" s="19"/>
      <c r="B10" s="23" t="s">
        <v>84</v>
      </c>
      <c r="C10" s="23" t="s">
        <v>85</v>
      </c>
      <c r="D10" s="23" t="s">
        <v>86</v>
      </c>
      <c r="E10" s="23" t="s">
        <v>198</v>
      </c>
      <c r="F10" s="24" t="s">
        <v>87</v>
      </c>
      <c r="G10" s="26">
        <v>494.66</v>
      </c>
      <c r="H10" s="26">
        <v>494.66</v>
      </c>
      <c r="I10" s="26"/>
      <c r="J10" s="33"/>
    </row>
    <row r="11" ht="19.9" customHeight="1" spans="1:10">
      <c r="A11" s="19"/>
      <c r="B11" s="23" t="s">
        <v>88</v>
      </c>
      <c r="C11" s="23" t="s">
        <v>85</v>
      </c>
      <c r="D11" s="23" t="s">
        <v>89</v>
      </c>
      <c r="E11" s="23" t="s">
        <v>198</v>
      </c>
      <c r="F11" s="24" t="s">
        <v>90</v>
      </c>
      <c r="G11" s="26">
        <v>27</v>
      </c>
      <c r="H11" s="26">
        <v>27</v>
      </c>
      <c r="I11" s="26"/>
      <c r="J11" s="33"/>
    </row>
    <row r="12" ht="19.9" customHeight="1" spans="1:10">
      <c r="A12" s="19"/>
      <c r="B12" s="23" t="s">
        <v>91</v>
      </c>
      <c r="C12" s="23" t="s">
        <v>92</v>
      </c>
      <c r="D12" s="23" t="s">
        <v>85</v>
      </c>
      <c r="E12" s="23" t="s">
        <v>198</v>
      </c>
      <c r="F12" s="24" t="s">
        <v>93</v>
      </c>
      <c r="G12" s="26">
        <v>10.7</v>
      </c>
      <c r="H12" s="26">
        <v>10.7</v>
      </c>
      <c r="I12" s="26"/>
      <c r="J12" s="33"/>
    </row>
    <row r="13" ht="19.9" customHeight="1" spans="1:10">
      <c r="A13" s="19"/>
      <c r="B13" s="23" t="s">
        <v>94</v>
      </c>
      <c r="C13" s="23" t="s">
        <v>86</v>
      </c>
      <c r="D13" s="23" t="s">
        <v>85</v>
      </c>
      <c r="E13" s="23" t="s">
        <v>198</v>
      </c>
      <c r="F13" s="24" t="s">
        <v>95</v>
      </c>
      <c r="G13" s="26">
        <v>10.08</v>
      </c>
      <c r="H13" s="26">
        <v>10.08</v>
      </c>
      <c r="I13" s="26"/>
      <c r="J13" s="33"/>
    </row>
    <row r="14" ht="19.9" customHeight="1" spans="1:10">
      <c r="A14" s="19"/>
      <c r="B14" s="23" t="s">
        <v>94</v>
      </c>
      <c r="C14" s="23" t="s">
        <v>86</v>
      </c>
      <c r="D14" s="23" t="s">
        <v>86</v>
      </c>
      <c r="E14" s="23" t="s">
        <v>198</v>
      </c>
      <c r="F14" s="24" t="s">
        <v>96</v>
      </c>
      <c r="G14" s="26">
        <v>31.37</v>
      </c>
      <c r="H14" s="26">
        <v>31.37</v>
      </c>
      <c r="I14" s="26"/>
      <c r="J14" s="33"/>
    </row>
    <row r="15" ht="8.45" customHeight="1" spans="1:10">
      <c r="A15" s="27"/>
      <c r="B15" s="28"/>
      <c r="C15" s="28"/>
      <c r="D15" s="28"/>
      <c r="E15" s="28"/>
      <c r="F15" s="27"/>
      <c r="G15" s="27"/>
      <c r="H15" s="27"/>
      <c r="I15" s="27"/>
      <c r="J15" s="53"/>
    </row>
  </sheetData>
  <mergeCells count="12">
    <mergeCell ref="B1:D1"/>
    <mergeCell ref="G1:I1"/>
    <mergeCell ref="B2:I2"/>
    <mergeCell ref="B3:F3"/>
    <mergeCell ref="B4:F4"/>
    <mergeCell ref="B5:D5"/>
    <mergeCell ref="A10:A1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13"/>
      <c r="B1" s="13"/>
      <c r="C1" s="13"/>
      <c r="D1" s="36"/>
      <c r="E1" s="36"/>
      <c r="F1" s="12"/>
      <c r="G1" s="12"/>
      <c r="H1" s="39" t="s">
        <v>199</v>
      </c>
      <c r="I1" s="50"/>
    </row>
    <row r="2" ht="19.9" customHeight="1" spans="1:9">
      <c r="A2" s="12"/>
      <c r="B2" s="14" t="s">
        <v>200</v>
      </c>
      <c r="C2" s="14"/>
      <c r="D2" s="14"/>
      <c r="E2" s="14"/>
      <c r="F2" s="14"/>
      <c r="G2" s="14"/>
      <c r="H2" s="14"/>
      <c r="I2" s="50"/>
    </row>
    <row r="3" ht="17.1" customHeight="1" spans="1:9">
      <c r="A3" s="15"/>
      <c r="B3" s="16" t="s">
        <v>4</v>
      </c>
      <c r="C3" s="16"/>
      <c r="D3" s="16"/>
      <c r="E3" s="16"/>
      <c r="G3" s="15"/>
      <c r="H3" s="40" t="s">
        <v>5</v>
      </c>
      <c r="I3" s="50"/>
    </row>
    <row r="4" ht="21.4" customHeight="1" spans="1:9">
      <c r="A4" s="17"/>
      <c r="B4" s="41" t="s">
        <v>8</v>
      </c>
      <c r="C4" s="41"/>
      <c r="D4" s="41"/>
      <c r="E4" s="41"/>
      <c r="F4" s="41" t="s">
        <v>76</v>
      </c>
      <c r="G4" s="41"/>
      <c r="H4" s="41"/>
      <c r="I4" s="50"/>
    </row>
    <row r="5" ht="21.4" customHeight="1" spans="1:9">
      <c r="A5" s="17"/>
      <c r="B5" s="41" t="s">
        <v>80</v>
      </c>
      <c r="C5" s="41"/>
      <c r="D5" s="41" t="s">
        <v>69</v>
      </c>
      <c r="E5" s="41" t="s">
        <v>70</v>
      </c>
      <c r="F5" s="41" t="s">
        <v>58</v>
      </c>
      <c r="G5" s="41" t="s">
        <v>201</v>
      </c>
      <c r="H5" s="41" t="s">
        <v>202</v>
      </c>
      <c r="I5" s="50"/>
    </row>
    <row r="6" ht="21.4" customHeight="1" spans="1:9">
      <c r="A6" s="42"/>
      <c r="B6" s="41" t="s">
        <v>81</v>
      </c>
      <c r="C6" s="41" t="s">
        <v>82</v>
      </c>
      <c r="D6" s="41"/>
      <c r="E6" s="41"/>
      <c r="F6" s="41"/>
      <c r="G6" s="41"/>
      <c r="H6" s="41"/>
      <c r="I6" s="50"/>
    </row>
    <row r="7" ht="19.9" customHeight="1" spans="1:9">
      <c r="A7" s="17"/>
      <c r="B7" s="43"/>
      <c r="C7" s="43"/>
      <c r="D7" s="43"/>
      <c r="E7" s="21" t="s">
        <v>71</v>
      </c>
      <c r="F7" s="44">
        <v>305.59</v>
      </c>
      <c r="G7" s="44">
        <v>277.75</v>
      </c>
      <c r="H7" s="44">
        <v>27.84</v>
      </c>
      <c r="I7" s="50"/>
    </row>
    <row r="8" ht="19.9" customHeight="1" spans="1:9">
      <c r="A8" s="17"/>
      <c r="B8" s="45" t="s">
        <v>22</v>
      </c>
      <c r="C8" s="45" t="s">
        <v>22</v>
      </c>
      <c r="D8" s="46"/>
      <c r="E8" s="47" t="s">
        <v>22</v>
      </c>
      <c r="F8" s="48">
        <v>305.59</v>
      </c>
      <c r="G8" s="48">
        <v>277.75</v>
      </c>
      <c r="H8" s="48">
        <v>27.84</v>
      </c>
      <c r="I8" s="50"/>
    </row>
    <row r="9" ht="19.9" customHeight="1" spans="1:9">
      <c r="A9" s="17"/>
      <c r="B9" s="45" t="s">
        <v>22</v>
      </c>
      <c r="C9" s="45" t="s">
        <v>22</v>
      </c>
      <c r="D9" s="46" t="s">
        <v>72</v>
      </c>
      <c r="E9" s="47" t="s">
        <v>73</v>
      </c>
      <c r="F9" s="48">
        <v>305.59</v>
      </c>
      <c r="G9" s="48">
        <v>277.75</v>
      </c>
      <c r="H9" s="48">
        <v>27.84</v>
      </c>
      <c r="I9" s="50"/>
    </row>
    <row r="10" ht="19.9" customHeight="1" spans="1:9">
      <c r="A10" s="17"/>
      <c r="B10" s="45" t="s">
        <v>22</v>
      </c>
      <c r="C10" s="45" t="s">
        <v>22</v>
      </c>
      <c r="D10" s="46" t="s">
        <v>203</v>
      </c>
      <c r="E10" s="47" t="s">
        <v>204</v>
      </c>
      <c r="F10" s="48">
        <v>267.67</v>
      </c>
      <c r="G10" s="48">
        <v>267.67</v>
      </c>
      <c r="H10" s="48"/>
      <c r="I10" s="50"/>
    </row>
    <row r="11" ht="19.9" customHeight="1" spans="1:9">
      <c r="A11" s="17"/>
      <c r="B11" s="45" t="s">
        <v>150</v>
      </c>
      <c r="C11" s="45" t="s">
        <v>151</v>
      </c>
      <c r="D11" s="46" t="s">
        <v>205</v>
      </c>
      <c r="E11" s="47" t="s">
        <v>206</v>
      </c>
      <c r="F11" s="48">
        <v>1.47</v>
      </c>
      <c r="G11" s="48">
        <v>1.47</v>
      </c>
      <c r="H11" s="48"/>
      <c r="I11" s="50"/>
    </row>
    <row r="12" ht="19.9" customHeight="1" spans="1:9">
      <c r="A12" s="17"/>
      <c r="B12" s="45" t="s">
        <v>150</v>
      </c>
      <c r="C12" s="45" t="s">
        <v>151</v>
      </c>
      <c r="D12" s="46" t="s">
        <v>207</v>
      </c>
      <c r="E12" s="47" t="s">
        <v>208</v>
      </c>
      <c r="F12" s="48">
        <v>0.8</v>
      </c>
      <c r="G12" s="48">
        <v>0.8</v>
      </c>
      <c r="H12" s="48"/>
      <c r="I12" s="50"/>
    </row>
    <row r="13" ht="19.9" customHeight="1" spans="1:9">
      <c r="A13" s="17"/>
      <c r="B13" s="45" t="s">
        <v>150</v>
      </c>
      <c r="C13" s="45" t="s">
        <v>151</v>
      </c>
      <c r="D13" s="46" t="s">
        <v>209</v>
      </c>
      <c r="E13" s="47" t="s">
        <v>210</v>
      </c>
      <c r="F13" s="48">
        <v>0.67</v>
      </c>
      <c r="G13" s="48">
        <v>0.67</v>
      </c>
      <c r="H13" s="48"/>
      <c r="I13" s="50"/>
    </row>
    <row r="14" ht="19.9" customHeight="1" spans="2:9">
      <c r="B14" s="45" t="s">
        <v>150</v>
      </c>
      <c r="C14" s="45" t="s">
        <v>155</v>
      </c>
      <c r="D14" s="46" t="s">
        <v>211</v>
      </c>
      <c r="E14" s="47" t="s">
        <v>212</v>
      </c>
      <c r="F14" s="48">
        <v>55.59</v>
      </c>
      <c r="G14" s="48">
        <v>55.59</v>
      </c>
      <c r="H14" s="48"/>
      <c r="I14" s="50"/>
    </row>
    <row r="15" ht="19.9" customHeight="1" spans="1:9">
      <c r="A15" s="17"/>
      <c r="B15" s="45" t="s">
        <v>150</v>
      </c>
      <c r="C15" s="45" t="s">
        <v>155</v>
      </c>
      <c r="D15" s="46" t="s">
        <v>213</v>
      </c>
      <c r="E15" s="47" t="s">
        <v>214</v>
      </c>
      <c r="F15" s="48">
        <v>55.59</v>
      </c>
      <c r="G15" s="48">
        <v>55.59</v>
      </c>
      <c r="H15" s="48"/>
      <c r="I15" s="50"/>
    </row>
    <row r="16" ht="19.9" customHeight="1" spans="2:9">
      <c r="B16" s="45" t="s">
        <v>150</v>
      </c>
      <c r="C16" s="45" t="s">
        <v>158</v>
      </c>
      <c r="D16" s="46" t="s">
        <v>215</v>
      </c>
      <c r="E16" s="47" t="s">
        <v>216</v>
      </c>
      <c r="F16" s="48">
        <v>82.49</v>
      </c>
      <c r="G16" s="48">
        <v>82.49</v>
      </c>
      <c r="H16" s="48"/>
      <c r="I16" s="50"/>
    </row>
    <row r="17" ht="19.9" customHeight="1" spans="1:9">
      <c r="A17" s="17"/>
      <c r="B17" s="45" t="s">
        <v>150</v>
      </c>
      <c r="C17" s="45" t="s">
        <v>158</v>
      </c>
      <c r="D17" s="46" t="s">
        <v>217</v>
      </c>
      <c r="E17" s="47" t="s">
        <v>218</v>
      </c>
      <c r="F17" s="48">
        <v>0.92</v>
      </c>
      <c r="G17" s="48">
        <v>0.92</v>
      </c>
      <c r="H17" s="48"/>
      <c r="I17" s="50"/>
    </row>
    <row r="18" ht="19.9" customHeight="1" spans="1:9">
      <c r="A18" s="17"/>
      <c r="B18" s="45" t="s">
        <v>150</v>
      </c>
      <c r="C18" s="45" t="s">
        <v>158</v>
      </c>
      <c r="D18" s="46" t="s">
        <v>219</v>
      </c>
      <c r="E18" s="47" t="s">
        <v>157</v>
      </c>
      <c r="F18" s="48">
        <v>81.57</v>
      </c>
      <c r="G18" s="48">
        <v>81.57</v>
      </c>
      <c r="H18" s="48"/>
      <c r="I18" s="50"/>
    </row>
    <row r="19" ht="19.9" customHeight="1" spans="2:9">
      <c r="B19" s="45" t="s">
        <v>150</v>
      </c>
      <c r="C19" s="45" t="s">
        <v>220</v>
      </c>
      <c r="D19" s="46" t="s">
        <v>221</v>
      </c>
      <c r="E19" s="47" t="s">
        <v>222</v>
      </c>
      <c r="F19" s="48">
        <v>27</v>
      </c>
      <c r="G19" s="48">
        <v>27</v>
      </c>
      <c r="H19" s="48"/>
      <c r="I19" s="50"/>
    </row>
    <row r="20" ht="19.9" customHeight="1" spans="2:9">
      <c r="B20" s="45" t="s">
        <v>150</v>
      </c>
      <c r="C20" s="45" t="s">
        <v>223</v>
      </c>
      <c r="D20" s="46" t="s">
        <v>224</v>
      </c>
      <c r="E20" s="47" t="s">
        <v>225</v>
      </c>
      <c r="F20" s="48">
        <v>8.47</v>
      </c>
      <c r="G20" s="48">
        <v>8.47</v>
      </c>
      <c r="H20" s="48"/>
      <c r="I20" s="50"/>
    </row>
    <row r="21" ht="19.9" customHeight="1" spans="2:9">
      <c r="B21" s="45" t="s">
        <v>150</v>
      </c>
      <c r="C21" s="45" t="s">
        <v>226</v>
      </c>
      <c r="D21" s="46" t="s">
        <v>227</v>
      </c>
      <c r="E21" s="47" t="s">
        <v>228</v>
      </c>
      <c r="F21" s="48">
        <v>50.58</v>
      </c>
      <c r="G21" s="48">
        <v>50.58</v>
      </c>
      <c r="H21" s="48"/>
      <c r="I21" s="50"/>
    </row>
    <row r="22" ht="19.9" customHeight="1" spans="2:9">
      <c r="B22" s="45" t="s">
        <v>150</v>
      </c>
      <c r="C22" s="45" t="s">
        <v>229</v>
      </c>
      <c r="D22" s="46" t="s">
        <v>230</v>
      </c>
      <c r="E22" s="47" t="s">
        <v>231</v>
      </c>
      <c r="F22" s="48">
        <v>10.7</v>
      </c>
      <c r="G22" s="48">
        <v>10.7</v>
      </c>
      <c r="H22" s="48"/>
      <c r="I22" s="50"/>
    </row>
    <row r="23" ht="19.9" customHeight="1" spans="2:9">
      <c r="B23" s="45" t="s">
        <v>150</v>
      </c>
      <c r="C23" s="45" t="s">
        <v>232</v>
      </c>
      <c r="D23" s="46" t="s">
        <v>233</v>
      </c>
      <c r="E23" s="47" t="s">
        <v>234</v>
      </c>
      <c r="F23" s="48">
        <v>31.37</v>
      </c>
      <c r="G23" s="48">
        <v>31.37</v>
      </c>
      <c r="H23" s="48"/>
      <c r="I23" s="50"/>
    </row>
    <row r="24" ht="19.9" customHeight="1" spans="2:9">
      <c r="B24" s="45" t="s">
        <v>22</v>
      </c>
      <c r="C24" s="45" t="s">
        <v>22</v>
      </c>
      <c r="D24" s="46" t="s">
        <v>235</v>
      </c>
      <c r="E24" s="47" t="s">
        <v>236</v>
      </c>
      <c r="F24" s="48">
        <v>27.84</v>
      </c>
      <c r="G24" s="48"/>
      <c r="H24" s="48">
        <v>27.84</v>
      </c>
      <c r="I24" s="50"/>
    </row>
    <row r="25" ht="19.9" customHeight="1" spans="1:9">
      <c r="A25" s="17"/>
      <c r="B25" s="45" t="s">
        <v>172</v>
      </c>
      <c r="C25" s="45" t="s">
        <v>190</v>
      </c>
      <c r="D25" s="46" t="s">
        <v>237</v>
      </c>
      <c r="E25" s="47" t="s">
        <v>238</v>
      </c>
      <c r="F25" s="48">
        <v>3.5</v>
      </c>
      <c r="G25" s="48"/>
      <c r="H25" s="48">
        <v>3.5</v>
      </c>
      <c r="I25" s="50"/>
    </row>
    <row r="26" ht="19.9" customHeight="1" spans="2:9">
      <c r="B26" s="45" t="s">
        <v>172</v>
      </c>
      <c r="C26" s="45" t="s">
        <v>226</v>
      </c>
      <c r="D26" s="46" t="s">
        <v>239</v>
      </c>
      <c r="E26" s="47" t="s">
        <v>240</v>
      </c>
      <c r="F26" s="48">
        <v>2</v>
      </c>
      <c r="G26" s="48"/>
      <c r="H26" s="48">
        <v>2</v>
      </c>
      <c r="I26" s="50"/>
    </row>
    <row r="27" ht="19.9" customHeight="1" spans="2:9">
      <c r="B27" s="45" t="s">
        <v>172</v>
      </c>
      <c r="C27" s="45" t="s">
        <v>241</v>
      </c>
      <c r="D27" s="46" t="s">
        <v>242</v>
      </c>
      <c r="E27" s="47" t="s">
        <v>243</v>
      </c>
      <c r="F27" s="48">
        <v>1.61</v>
      </c>
      <c r="G27" s="48"/>
      <c r="H27" s="48">
        <v>1.61</v>
      </c>
      <c r="I27" s="50"/>
    </row>
    <row r="28" ht="19.9" customHeight="1" spans="2:9">
      <c r="B28" s="45" t="s">
        <v>172</v>
      </c>
      <c r="C28" s="45" t="s">
        <v>173</v>
      </c>
      <c r="D28" s="46" t="s">
        <v>244</v>
      </c>
      <c r="E28" s="47" t="s">
        <v>245</v>
      </c>
      <c r="F28" s="48">
        <v>3.33</v>
      </c>
      <c r="G28" s="48"/>
      <c r="H28" s="48">
        <v>3.33</v>
      </c>
      <c r="I28" s="50"/>
    </row>
    <row r="29" ht="19.9" customHeight="1" spans="1:9">
      <c r="A29" s="17"/>
      <c r="B29" s="45" t="s">
        <v>172</v>
      </c>
      <c r="C29" s="45" t="s">
        <v>173</v>
      </c>
      <c r="D29" s="46" t="s">
        <v>246</v>
      </c>
      <c r="E29" s="47" t="s">
        <v>247</v>
      </c>
      <c r="F29" s="48">
        <v>3.17</v>
      </c>
      <c r="G29" s="48"/>
      <c r="H29" s="48">
        <v>3.17</v>
      </c>
      <c r="I29" s="50"/>
    </row>
    <row r="30" ht="19.9" customHeight="1" spans="1:9">
      <c r="A30" s="17"/>
      <c r="B30" s="45" t="s">
        <v>172</v>
      </c>
      <c r="C30" s="45" t="s">
        <v>173</v>
      </c>
      <c r="D30" s="46" t="s">
        <v>248</v>
      </c>
      <c r="E30" s="47" t="s">
        <v>249</v>
      </c>
      <c r="F30" s="48">
        <v>0.16</v>
      </c>
      <c r="G30" s="48"/>
      <c r="H30" s="48">
        <v>0.16</v>
      </c>
      <c r="I30" s="50"/>
    </row>
    <row r="31" ht="19.9" customHeight="1" spans="2:9">
      <c r="B31" s="45" t="s">
        <v>172</v>
      </c>
      <c r="C31" s="45" t="s">
        <v>250</v>
      </c>
      <c r="D31" s="46" t="s">
        <v>251</v>
      </c>
      <c r="E31" s="47" t="s">
        <v>252</v>
      </c>
      <c r="F31" s="48">
        <v>1</v>
      </c>
      <c r="G31" s="48"/>
      <c r="H31" s="48">
        <v>1</v>
      </c>
      <c r="I31" s="50"/>
    </row>
    <row r="32" ht="19.9" customHeight="1" spans="2:9">
      <c r="B32" s="45" t="s">
        <v>172</v>
      </c>
      <c r="C32" s="45" t="s">
        <v>253</v>
      </c>
      <c r="D32" s="46" t="s">
        <v>254</v>
      </c>
      <c r="E32" s="47" t="s">
        <v>255</v>
      </c>
      <c r="F32" s="48">
        <v>2.5</v>
      </c>
      <c r="G32" s="48"/>
      <c r="H32" s="48">
        <v>2.5</v>
      </c>
      <c r="I32" s="50"/>
    </row>
    <row r="33" ht="19.9" customHeight="1" spans="2:9">
      <c r="B33" s="45" t="s">
        <v>172</v>
      </c>
      <c r="C33" s="45" t="s">
        <v>158</v>
      </c>
      <c r="D33" s="46" t="s">
        <v>256</v>
      </c>
      <c r="E33" s="47" t="s">
        <v>257</v>
      </c>
      <c r="F33" s="48">
        <v>1.5</v>
      </c>
      <c r="G33" s="48"/>
      <c r="H33" s="48">
        <v>1.5</v>
      </c>
      <c r="I33" s="50"/>
    </row>
    <row r="34" ht="19.9" customHeight="1" spans="2:9">
      <c r="B34" s="45" t="s">
        <v>172</v>
      </c>
      <c r="C34" s="45" t="s">
        <v>258</v>
      </c>
      <c r="D34" s="46" t="s">
        <v>259</v>
      </c>
      <c r="E34" s="47" t="s">
        <v>260</v>
      </c>
      <c r="F34" s="48">
        <v>3</v>
      </c>
      <c r="G34" s="48"/>
      <c r="H34" s="48">
        <v>3</v>
      </c>
      <c r="I34" s="50"/>
    </row>
    <row r="35" ht="19.9" customHeight="1" spans="2:9">
      <c r="B35" s="45" t="s">
        <v>172</v>
      </c>
      <c r="C35" s="45" t="s">
        <v>261</v>
      </c>
      <c r="D35" s="46" t="s">
        <v>262</v>
      </c>
      <c r="E35" s="47" t="s">
        <v>263</v>
      </c>
      <c r="F35" s="48">
        <v>3</v>
      </c>
      <c r="G35" s="48"/>
      <c r="H35" s="48">
        <v>3</v>
      </c>
      <c r="I35" s="50"/>
    </row>
    <row r="36" ht="19.9" customHeight="1" spans="2:9">
      <c r="B36" s="45" t="s">
        <v>172</v>
      </c>
      <c r="C36" s="45" t="s">
        <v>223</v>
      </c>
      <c r="D36" s="46" t="s">
        <v>264</v>
      </c>
      <c r="E36" s="47" t="s">
        <v>265</v>
      </c>
      <c r="F36" s="48">
        <v>1.5</v>
      </c>
      <c r="G36" s="48"/>
      <c r="H36" s="48">
        <v>1.5</v>
      </c>
      <c r="I36" s="50"/>
    </row>
    <row r="37" ht="19.9" customHeight="1" spans="2:9">
      <c r="B37" s="45" t="s">
        <v>172</v>
      </c>
      <c r="C37" s="45" t="s">
        <v>220</v>
      </c>
      <c r="D37" s="46" t="s">
        <v>266</v>
      </c>
      <c r="E37" s="47" t="s">
        <v>267</v>
      </c>
      <c r="F37" s="48">
        <v>2.5</v>
      </c>
      <c r="G37" s="48"/>
      <c r="H37" s="48">
        <v>2.5</v>
      </c>
      <c r="I37" s="50"/>
    </row>
    <row r="38" ht="19.9" customHeight="1" spans="2:9">
      <c r="B38" s="45" t="s">
        <v>172</v>
      </c>
      <c r="C38" s="45" t="s">
        <v>268</v>
      </c>
      <c r="D38" s="46" t="s">
        <v>269</v>
      </c>
      <c r="E38" s="47" t="s">
        <v>270</v>
      </c>
      <c r="F38" s="48">
        <v>2.4</v>
      </c>
      <c r="G38" s="48"/>
      <c r="H38" s="48">
        <v>2.4</v>
      </c>
      <c r="I38" s="50"/>
    </row>
    <row r="39" ht="19.9" customHeight="1" spans="2:9">
      <c r="B39" s="45" t="s">
        <v>22</v>
      </c>
      <c r="C39" s="45" t="s">
        <v>22</v>
      </c>
      <c r="D39" s="46" t="s">
        <v>271</v>
      </c>
      <c r="E39" s="47" t="s">
        <v>272</v>
      </c>
      <c r="F39" s="48">
        <v>10.08</v>
      </c>
      <c r="G39" s="48">
        <v>10.08</v>
      </c>
      <c r="H39" s="48"/>
      <c r="I39" s="50"/>
    </row>
    <row r="40" ht="19.9" customHeight="1" spans="1:9">
      <c r="A40" s="17"/>
      <c r="B40" s="45" t="s">
        <v>189</v>
      </c>
      <c r="C40" s="45" t="s">
        <v>190</v>
      </c>
      <c r="D40" s="46" t="s">
        <v>273</v>
      </c>
      <c r="E40" s="47" t="s">
        <v>274</v>
      </c>
      <c r="F40" s="48">
        <v>10.08</v>
      </c>
      <c r="G40" s="48">
        <v>10.08</v>
      </c>
      <c r="H40" s="48"/>
      <c r="I40" s="50"/>
    </row>
    <row r="41" ht="19.9" customHeight="1" spans="1:9">
      <c r="A41" s="17"/>
      <c r="B41" s="45" t="s">
        <v>189</v>
      </c>
      <c r="C41" s="45" t="s">
        <v>190</v>
      </c>
      <c r="D41" s="46" t="s">
        <v>275</v>
      </c>
      <c r="E41" s="47" t="s">
        <v>276</v>
      </c>
      <c r="F41" s="48">
        <v>10.08</v>
      </c>
      <c r="G41" s="48">
        <v>10.08</v>
      </c>
      <c r="H41" s="48"/>
      <c r="I41" s="50"/>
    </row>
    <row r="42" ht="8.45" customHeight="1" spans="1:9">
      <c r="A42" s="27"/>
      <c r="B42" s="27"/>
      <c r="C42" s="27"/>
      <c r="D42" s="49"/>
      <c r="E42" s="27"/>
      <c r="F42" s="27"/>
      <c r="G42" s="27"/>
      <c r="H42" s="27"/>
      <c r="I42" s="51"/>
    </row>
  </sheetData>
  <mergeCells count="14">
    <mergeCell ref="B1:C1"/>
    <mergeCell ref="B2:H2"/>
    <mergeCell ref="B3:E3"/>
    <mergeCell ref="B4:E4"/>
    <mergeCell ref="F4:H4"/>
    <mergeCell ref="B5:C5"/>
    <mergeCell ref="A12:A13"/>
    <mergeCell ref="A17:A18"/>
    <mergeCell ref="A29:A30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5" topLeftCell="A6" activePane="bottomLeft" state="frozen"/>
      <selection/>
      <selection pane="bottomLeft" activeCell="G7" sqref="G7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ht="14.25" customHeight="1" spans="1:8">
      <c r="A1" s="12"/>
      <c r="B1" s="13"/>
      <c r="C1" s="13"/>
      <c r="D1" s="13"/>
      <c r="E1" s="36"/>
      <c r="F1" s="36"/>
      <c r="G1" s="29" t="s">
        <v>277</v>
      </c>
      <c r="H1" s="17"/>
    </row>
    <row r="2" ht="19.9" customHeight="1" spans="1:8">
      <c r="A2" s="12"/>
      <c r="B2" s="14" t="s">
        <v>278</v>
      </c>
      <c r="C2" s="14"/>
      <c r="D2" s="14"/>
      <c r="E2" s="14"/>
      <c r="F2" s="14"/>
      <c r="G2" s="14"/>
      <c r="H2" s="17" t="s">
        <v>2</v>
      </c>
    </row>
    <row r="3" ht="17.1" customHeight="1" spans="1:8">
      <c r="A3" s="15"/>
      <c r="B3" s="16" t="s">
        <v>4</v>
      </c>
      <c r="C3" s="16"/>
      <c r="D3" s="16"/>
      <c r="E3" s="16"/>
      <c r="F3" s="16"/>
      <c r="G3" s="30" t="s">
        <v>5</v>
      </c>
      <c r="H3" s="31"/>
    </row>
    <row r="4" ht="21.4" customHeight="1" spans="1:8">
      <c r="A4" s="19"/>
      <c r="B4" s="18" t="s">
        <v>80</v>
      </c>
      <c r="C4" s="18"/>
      <c r="D4" s="18"/>
      <c r="E4" s="18" t="s">
        <v>69</v>
      </c>
      <c r="F4" s="18" t="s">
        <v>70</v>
      </c>
      <c r="G4" s="18" t="s">
        <v>279</v>
      </c>
      <c r="H4" s="32"/>
    </row>
    <row r="5" ht="21.4" customHeight="1" spans="1:8">
      <c r="A5" s="19"/>
      <c r="B5" s="18" t="s">
        <v>81</v>
      </c>
      <c r="C5" s="18" t="s">
        <v>82</v>
      </c>
      <c r="D5" s="18" t="s">
        <v>83</v>
      </c>
      <c r="E5" s="18"/>
      <c r="F5" s="18"/>
      <c r="G5" s="18"/>
      <c r="H5" s="33"/>
    </row>
    <row r="6" ht="19.9" customHeight="1" spans="1:8">
      <c r="A6" s="20"/>
      <c r="B6" s="21"/>
      <c r="C6" s="21"/>
      <c r="D6" s="21"/>
      <c r="E6" s="21"/>
      <c r="F6" s="21" t="s">
        <v>71</v>
      </c>
      <c r="G6" s="22">
        <f>G7</f>
        <v>268.22</v>
      </c>
      <c r="H6" s="34"/>
    </row>
    <row r="7" ht="19.9" customHeight="1" spans="1:8">
      <c r="A7" s="19"/>
      <c r="B7" s="23"/>
      <c r="C7" s="23"/>
      <c r="D7" s="23"/>
      <c r="E7" s="23"/>
      <c r="F7" s="24" t="s">
        <v>22</v>
      </c>
      <c r="G7" s="25">
        <f>G8</f>
        <v>268.22</v>
      </c>
      <c r="H7" s="32"/>
    </row>
    <row r="8" ht="19.9" customHeight="1" spans="1:8">
      <c r="A8" s="19"/>
      <c r="B8" s="23"/>
      <c r="C8" s="23"/>
      <c r="D8" s="23"/>
      <c r="E8" s="23"/>
      <c r="F8" s="24" t="s">
        <v>73</v>
      </c>
      <c r="G8" s="25">
        <f>G9</f>
        <v>268.22</v>
      </c>
      <c r="H8" s="32"/>
    </row>
    <row r="9" ht="19.9" customHeight="1" spans="1:8">
      <c r="A9" s="19"/>
      <c r="B9" s="23"/>
      <c r="C9" s="23"/>
      <c r="D9" s="23"/>
      <c r="E9" s="23"/>
      <c r="F9" s="24" t="s">
        <v>87</v>
      </c>
      <c r="G9" s="25">
        <f>SUM(G10:G14)</f>
        <v>268.22</v>
      </c>
      <c r="H9" s="33"/>
    </row>
    <row r="10" ht="19.9" customHeight="1" spans="1:8">
      <c r="A10" s="19"/>
      <c r="B10" s="23" t="s">
        <v>84</v>
      </c>
      <c r="C10" s="23" t="s">
        <v>85</v>
      </c>
      <c r="D10" s="23" t="s">
        <v>86</v>
      </c>
      <c r="E10" s="23" t="s">
        <v>72</v>
      </c>
      <c r="F10" s="24" t="s">
        <v>280</v>
      </c>
      <c r="G10" s="26">
        <v>1.82</v>
      </c>
      <c r="H10" s="33"/>
    </row>
    <row r="11" ht="19.9" customHeight="1" spans="1:8">
      <c r="A11" s="19"/>
      <c r="B11" s="23" t="s">
        <v>84</v>
      </c>
      <c r="C11" s="23" t="s">
        <v>85</v>
      </c>
      <c r="D11" s="23" t="s">
        <v>86</v>
      </c>
      <c r="E11" s="23" t="s">
        <v>72</v>
      </c>
      <c r="F11" s="24" t="s">
        <v>281</v>
      </c>
      <c r="G11" s="26">
        <v>130</v>
      </c>
      <c r="H11" s="33"/>
    </row>
    <row r="12" ht="19.9" customHeight="1" spans="1:8">
      <c r="A12" s="19"/>
      <c r="B12" s="23" t="s">
        <v>84</v>
      </c>
      <c r="C12" s="23" t="s">
        <v>85</v>
      </c>
      <c r="D12" s="23" t="s">
        <v>86</v>
      </c>
      <c r="E12" s="23" t="s">
        <v>72</v>
      </c>
      <c r="F12" s="24" t="s">
        <v>282</v>
      </c>
      <c r="G12" s="26">
        <v>45</v>
      </c>
      <c r="H12" s="33"/>
    </row>
    <row r="13" ht="19.9" customHeight="1" spans="1:8">
      <c r="A13" s="19"/>
      <c r="B13" s="23" t="s">
        <v>84</v>
      </c>
      <c r="C13" s="23" t="s">
        <v>85</v>
      </c>
      <c r="D13" s="23" t="s">
        <v>86</v>
      </c>
      <c r="E13" s="23" t="s">
        <v>72</v>
      </c>
      <c r="F13" s="24" t="s">
        <v>283</v>
      </c>
      <c r="G13" s="26">
        <v>36.4</v>
      </c>
      <c r="H13" s="33"/>
    </row>
    <row r="14" ht="19.9" customHeight="1" spans="1:8">
      <c r="A14" s="19"/>
      <c r="B14" s="23" t="s">
        <v>84</v>
      </c>
      <c r="C14" s="23" t="s">
        <v>85</v>
      </c>
      <c r="D14" s="23" t="s">
        <v>86</v>
      </c>
      <c r="E14" s="23" t="s">
        <v>72</v>
      </c>
      <c r="F14" s="24" t="s">
        <v>284</v>
      </c>
      <c r="G14" s="26">
        <v>55</v>
      </c>
      <c r="H14" s="33"/>
    </row>
    <row r="15" ht="8.45" customHeight="1" spans="1:8">
      <c r="A15" s="27"/>
      <c r="B15" s="28"/>
      <c r="C15" s="28"/>
      <c r="D15" s="28"/>
      <c r="E15" s="28"/>
      <c r="F15" s="27"/>
      <c r="G15" s="27"/>
      <c r="H15" s="35"/>
    </row>
  </sheetData>
  <mergeCells count="8">
    <mergeCell ref="B1:D1"/>
    <mergeCell ref="B2:G2"/>
    <mergeCell ref="B3:F3"/>
    <mergeCell ref="B4:D4"/>
    <mergeCell ref="A10:A1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2023-01-30T01:33:00Z</dcterms:created>
  <dcterms:modified xsi:type="dcterms:W3CDTF">2023-01-30T08:51:54Z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F9DE9BE8830943819EB53CA4C383BFB2</vt:lpwstr>
  </property>
  <property fmtid="{D5CDD505-2E9C-101B-9397-08002B2CF9AE}" pid="3" name="KSOProductBuildVer">
    <vt:lpwstr>2052-11.8.2.11716</vt:lpwstr>
  </property>
</Properties>
</file>